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28_教育委員会事務局\33_児童生徒課\★児童生徒課フォルダ\R6\児童生徒係\31-1_部活動地域移行\20_委託\★戦略的広報_公募\戦略的広報_契約後\MAQ打ち合わせ・やり取り\20241223_部数Excel修正\"/>
    </mc:Choice>
  </mc:AlternateContent>
  <bookViews>
    <workbookView xWindow="0" yWindow="0" windowWidth="11130" windowHeight="4305"/>
  </bookViews>
  <sheets>
    <sheet name="部活数・部員数" sheetId="1" r:id="rId1"/>
  </sheets>
  <definedNames>
    <definedName name="_xlnm._FilterDatabase" localSheetId="0" hidden="1">部活数・部員数!$A$3:$AW$85</definedName>
    <definedName name="_xlnm.Print_Titles" localSheetId="0">部活数・部員数!$A:$C,部活数・部員数!$2:$2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70" i="1" l="1"/>
  <c r="AV71" i="1"/>
  <c r="AW70" i="1"/>
  <c r="AW71" i="1"/>
  <c r="AW64" i="1"/>
  <c r="AW65" i="1"/>
  <c r="AW66" i="1"/>
  <c r="AV64" i="1"/>
  <c r="AV65" i="1"/>
  <c r="AV66" i="1"/>
  <c r="AU86" i="1" l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W85" i="1"/>
  <c r="AV85" i="1"/>
  <c r="AW84" i="1"/>
  <c r="AV84" i="1"/>
  <c r="AW83" i="1"/>
  <c r="AV83" i="1"/>
  <c r="AW82" i="1"/>
  <c r="AV82" i="1"/>
  <c r="AW81" i="1"/>
  <c r="AV81" i="1"/>
  <c r="AW80" i="1"/>
  <c r="AV80" i="1"/>
  <c r="AW79" i="1"/>
  <c r="AV79" i="1"/>
  <c r="AW78" i="1"/>
  <c r="AV78" i="1"/>
  <c r="AW77" i="1"/>
  <c r="AV77" i="1"/>
  <c r="AW76" i="1"/>
  <c r="AV76" i="1"/>
  <c r="AW75" i="1"/>
  <c r="AV75" i="1"/>
  <c r="AW74" i="1"/>
  <c r="AV74" i="1"/>
  <c r="AW73" i="1"/>
  <c r="AV73" i="1"/>
  <c r="AW72" i="1"/>
  <c r="AV72" i="1"/>
  <c r="AW69" i="1"/>
  <c r="AV69" i="1"/>
  <c r="AW68" i="1"/>
  <c r="AV68" i="1"/>
  <c r="AW67" i="1"/>
  <c r="AV67" i="1"/>
  <c r="AW63" i="1"/>
  <c r="AV63" i="1"/>
  <c r="AW62" i="1"/>
  <c r="AV62" i="1"/>
  <c r="AW61" i="1"/>
  <c r="AV61" i="1"/>
  <c r="AW60" i="1"/>
  <c r="AV60" i="1"/>
  <c r="AW59" i="1"/>
  <c r="AV59" i="1"/>
  <c r="AW58" i="1"/>
  <c r="AV58" i="1"/>
  <c r="AW57" i="1"/>
  <c r="AV57" i="1"/>
  <c r="AW56" i="1"/>
  <c r="AV56" i="1"/>
  <c r="AW55" i="1"/>
  <c r="AV55" i="1"/>
  <c r="AW54" i="1"/>
  <c r="AV54" i="1"/>
  <c r="AW53" i="1"/>
  <c r="AV53" i="1"/>
  <c r="AW52" i="1"/>
  <c r="AV52" i="1"/>
  <c r="AW51" i="1"/>
  <c r="AV51" i="1"/>
  <c r="AW50" i="1"/>
  <c r="AV50" i="1"/>
  <c r="AW49" i="1"/>
  <c r="AV49" i="1"/>
  <c r="AW48" i="1"/>
  <c r="AV48" i="1"/>
  <c r="AW47" i="1"/>
  <c r="AV47" i="1"/>
  <c r="AW46" i="1"/>
  <c r="AV46" i="1"/>
  <c r="AW45" i="1"/>
  <c r="AV45" i="1"/>
  <c r="AW44" i="1"/>
  <c r="AV44" i="1"/>
  <c r="AW43" i="1"/>
  <c r="AV43" i="1"/>
  <c r="AW42" i="1"/>
  <c r="AV42" i="1"/>
  <c r="AW41" i="1"/>
  <c r="AV41" i="1"/>
  <c r="AW40" i="1"/>
  <c r="AV40" i="1"/>
  <c r="AW39" i="1"/>
  <c r="AV39" i="1"/>
  <c r="AW38" i="1"/>
  <c r="AV38" i="1"/>
  <c r="AW37" i="1"/>
  <c r="AV37" i="1"/>
  <c r="AW36" i="1"/>
  <c r="AV36" i="1"/>
  <c r="AW35" i="1"/>
  <c r="AV35" i="1"/>
  <c r="AW34" i="1"/>
  <c r="AV34" i="1"/>
  <c r="AW33" i="1"/>
  <c r="AV33" i="1"/>
  <c r="AW32" i="1"/>
  <c r="AV32" i="1"/>
  <c r="AW31" i="1"/>
  <c r="AV31" i="1"/>
  <c r="AW30" i="1"/>
  <c r="AV30" i="1"/>
  <c r="AW29" i="1"/>
  <c r="AV29" i="1"/>
  <c r="AW28" i="1"/>
  <c r="AV28" i="1"/>
  <c r="AW27" i="1"/>
  <c r="AV27" i="1"/>
  <c r="AW26" i="1"/>
  <c r="AV26" i="1"/>
  <c r="AW25" i="1"/>
  <c r="AV25" i="1"/>
  <c r="AW24" i="1"/>
  <c r="AV24" i="1"/>
  <c r="AW23" i="1"/>
  <c r="AV23" i="1"/>
  <c r="AW22" i="1"/>
  <c r="AV22" i="1"/>
  <c r="AW21" i="1"/>
  <c r="AV21" i="1"/>
  <c r="AW20" i="1"/>
  <c r="AV20" i="1"/>
  <c r="AW19" i="1"/>
  <c r="AV19" i="1"/>
  <c r="AW18" i="1"/>
  <c r="AV18" i="1"/>
  <c r="AW17" i="1"/>
  <c r="AV17" i="1"/>
  <c r="AW16" i="1"/>
  <c r="AV16" i="1"/>
  <c r="AW15" i="1"/>
  <c r="AV15" i="1"/>
  <c r="AW14" i="1"/>
  <c r="AV14" i="1"/>
  <c r="AW13" i="1"/>
  <c r="AV13" i="1"/>
  <c r="AW12" i="1"/>
  <c r="AV12" i="1"/>
  <c r="AW11" i="1"/>
  <c r="AV11" i="1"/>
  <c r="AW10" i="1"/>
  <c r="AV10" i="1"/>
  <c r="AW9" i="1"/>
  <c r="AV9" i="1"/>
  <c r="AW8" i="1"/>
  <c r="AV8" i="1"/>
  <c r="AW7" i="1"/>
  <c r="AV7" i="1"/>
  <c r="AW6" i="1"/>
  <c r="AV6" i="1"/>
  <c r="AW5" i="1"/>
  <c r="AV5" i="1"/>
  <c r="AW4" i="1"/>
  <c r="AV4" i="1"/>
  <c r="AV86" i="1" l="1"/>
  <c r="AW86" i="1"/>
</calcChain>
</file>

<file path=xl/comments1.xml><?xml version="1.0" encoding="utf-8"?>
<comments xmlns="http://schemas.openxmlformats.org/spreadsheetml/2006/main">
  <authors>
    <author>Windows ユーザー</author>
  </authors>
  <commentList>
    <comment ref="AA8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吹奏楽部的活動・合唱部的活動を併せて実施（音楽部）処理上、吹奏楽部でカウントする</t>
        </r>
      </text>
    </comment>
  </commentList>
</comments>
</file>

<file path=xl/sharedStrings.xml><?xml version="1.0" encoding="utf-8"?>
<sst xmlns="http://schemas.openxmlformats.org/spreadsheetml/2006/main" count="218" uniqueCount="146">
  <si>
    <t>2024年5月時点　部員数（中学１・2年生）</t>
    <rPh sb="4" eb="5">
      <t>ネン</t>
    </rPh>
    <rPh sb="6" eb="7">
      <t>ガツ</t>
    </rPh>
    <rPh sb="7" eb="9">
      <t>ジテン</t>
    </rPh>
    <rPh sb="10" eb="13">
      <t>ブインスウ</t>
    </rPh>
    <rPh sb="14" eb="16">
      <t>チュウガク</t>
    </rPh>
    <rPh sb="19" eb="21">
      <t>ネンセイ</t>
    </rPh>
    <phoneticPr fontId="3"/>
  </si>
  <si>
    <t>運動部</t>
    <rPh sb="0" eb="3">
      <t>ウンドウブ</t>
    </rPh>
    <phoneticPr fontId="3"/>
  </si>
  <si>
    <t>文化部</t>
    <rPh sb="0" eb="3">
      <t>ブンカブ</t>
    </rPh>
    <phoneticPr fontId="3"/>
  </si>
  <si>
    <t>区コード</t>
    <rPh sb="0" eb="1">
      <t>ク</t>
    </rPh>
    <phoneticPr fontId="3"/>
  </si>
  <si>
    <t>学校
コード</t>
    <rPh sb="0" eb="2">
      <t>ガッコウ</t>
    </rPh>
    <phoneticPr fontId="3"/>
  </si>
  <si>
    <t>学校名</t>
    <rPh sb="0" eb="3">
      <t>ガッコウメイ</t>
    </rPh>
    <phoneticPr fontId="3"/>
  </si>
  <si>
    <t>01陸上競技</t>
    <rPh sb="2" eb="4">
      <t>リクジョウ</t>
    </rPh>
    <rPh sb="4" eb="6">
      <t>キョウギ</t>
    </rPh>
    <phoneticPr fontId="5"/>
  </si>
  <si>
    <t>02水泳競技</t>
    <rPh sb="2" eb="4">
      <t>スイエイ</t>
    </rPh>
    <rPh sb="4" eb="6">
      <t>キョウギ</t>
    </rPh>
    <phoneticPr fontId="5"/>
  </si>
  <si>
    <t>03体操競技</t>
    <rPh sb="2" eb="4">
      <t>タイソウ</t>
    </rPh>
    <rPh sb="4" eb="6">
      <t>キョウギ</t>
    </rPh>
    <phoneticPr fontId="5"/>
  </si>
  <si>
    <t>04ソフトテニス
（男子）</t>
    <rPh sb="10" eb="12">
      <t>ダンシ</t>
    </rPh>
    <phoneticPr fontId="5"/>
  </si>
  <si>
    <t>05ソフトテニス
（女子）</t>
    <rPh sb="10" eb="12">
      <t>ジョシ</t>
    </rPh>
    <phoneticPr fontId="5"/>
  </si>
  <si>
    <t>06卓球（男子）</t>
    <rPh sb="2" eb="3">
      <t>タク</t>
    </rPh>
    <rPh sb="3" eb="4">
      <t>タマ</t>
    </rPh>
    <rPh sb="5" eb="7">
      <t>ダンシ</t>
    </rPh>
    <phoneticPr fontId="5"/>
  </si>
  <si>
    <t>07卓球（女子）</t>
    <rPh sb="2" eb="3">
      <t>タク</t>
    </rPh>
    <rPh sb="3" eb="4">
      <t>タマ</t>
    </rPh>
    <rPh sb="5" eb="7">
      <t>ジョシ</t>
    </rPh>
    <phoneticPr fontId="5"/>
  </si>
  <si>
    <t>08バレーボール（男子）</t>
    <rPh sb="9" eb="11">
      <t>ダンシ</t>
    </rPh>
    <phoneticPr fontId="5"/>
  </si>
  <si>
    <t>09バレーボール（女子）</t>
    <rPh sb="9" eb="11">
      <t>ジョシ</t>
    </rPh>
    <phoneticPr fontId="5"/>
  </si>
  <si>
    <t>10バスケット
ボール（男子）</t>
    <rPh sb="12" eb="14">
      <t>ダンシ</t>
    </rPh>
    <phoneticPr fontId="5"/>
  </si>
  <si>
    <t>11バスケット
ボール（女子）</t>
    <rPh sb="12" eb="14">
      <t>ジョシ</t>
    </rPh>
    <phoneticPr fontId="5"/>
  </si>
  <si>
    <t>12ハンド
ボール（男子）</t>
    <rPh sb="10" eb="12">
      <t>ダンシ</t>
    </rPh>
    <phoneticPr fontId="5"/>
  </si>
  <si>
    <t>13ハンド
ボール（女子）</t>
    <rPh sb="10" eb="12">
      <t>ジョシ</t>
    </rPh>
    <phoneticPr fontId="5"/>
  </si>
  <si>
    <t>14軟式野球</t>
    <rPh sb="2" eb="6">
      <t>ナンシキヤキュウ</t>
    </rPh>
    <phoneticPr fontId="5"/>
  </si>
  <si>
    <t>15相撲</t>
    <rPh sb="2" eb="3">
      <t>ソウ</t>
    </rPh>
    <rPh sb="3" eb="4">
      <t>ボク</t>
    </rPh>
    <phoneticPr fontId="5"/>
  </si>
  <si>
    <t>16サッカー</t>
    <phoneticPr fontId="3"/>
  </si>
  <si>
    <t>17柔道</t>
    <rPh sb="2" eb="3">
      <t>ジュウ</t>
    </rPh>
    <rPh sb="3" eb="4">
      <t>ミチ</t>
    </rPh>
    <phoneticPr fontId="5"/>
  </si>
  <si>
    <t>18剣道</t>
    <rPh sb="2" eb="3">
      <t>ケン</t>
    </rPh>
    <rPh sb="3" eb="4">
      <t>ミチ</t>
    </rPh>
    <phoneticPr fontId="5"/>
  </si>
  <si>
    <t>19ソフトボール</t>
    <phoneticPr fontId="3"/>
  </si>
  <si>
    <t>20バドミントン</t>
    <phoneticPr fontId="3"/>
  </si>
  <si>
    <t>21硬式テニス
（男子）</t>
    <rPh sb="2" eb="4">
      <t>コウシキ</t>
    </rPh>
    <rPh sb="9" eb="11">
      <t>ダンシ</t>
    </rPh>
    <phoneticPr fontId="5"/>
  </si>
  <si>
    <t>22硬式テニス
（女子）</t>
    <rPh sb="2" eb="4">
      <t>コウシキ</t>
    </rPh>
    <rPh sb="9" eb="11">
      <t>ジョシ</t>
    </rPh>
    <phoneticPr fontId="5"/>
  </si>
  <si>
    <t>23合唱</t>
    <rPh sb="2" eb="3">
      <t>ゴウ</t>
    </rPh>
    <rPh sb="3" eb="4">
      <t>ウタ</t>
    </rPh>
    <phoneticPr fontId="5"/>
  </si>
  <si>
    <t>24吹奏楽</t>
    <rPh sb="2" eb="3">
      <t>スイ</t>
    </rPh>
    <rPh sb="3" eb="4">
      <t>ソウ</t>
    </rPh>
    <rPh sb="4" eb="5">
      <t>ラク</t>
    </rPh>
    <phoneticPr fontId="5"/>
  </si>
  <si>
    <t>25茶道・華道</t>
    <rPh sb="2" eb="4">
      <t>サドウ</t>
    </rPh>
    <rPh sb="5" eb="7">
      <t>カドウ</t>
    </rPh>
    <phoneticPr fontId="5"/>
  </si>
  <si>
    <t>26書道</t>
    <rPh sb="2" eb="3">
      <t>ショ</t>
    </rPh>
    <rPh sb="3" eb="4">
      <t>ミチ</t>
    </rPh>
    <phoneticPr fontId="5"/>
  </si>
  <si>
    <t>27美術・芸術</t>
    <rPh sb="2" eb="3">
      <t>ミ</t>
    </rPh>
    <rPh sb="3" eb="4">
      <t>ジュツ</t>
    </rPh>
    <rPh sb="5" eb="7">
      <t>ゲイジュツ</t>
    </rPh>
    <phoneticPr fontId="5"/>
  </si>
  <si>
    <t>28文芸</t>
    <rPh sb="2" eb="3">
      <t>ブン</t>
    </rPh>
    <rPh sb="3" eb="4">
      <t>ゲイ</t>
    </rPh>
    <phoneticPr fontId="5"/>
  </si>
  <si>
    <t>29総合文化・創芸</t>
    <rPh sb="2" eb="4">
      <t>ソウゴウ</t>
    </rPh>
    <rPh sb="4" eb="6">
      <t>ブンカ</t>
    </rPh>
    <rPh sb="7" eb="8">
      <t>ソウ</t>
    </rPh>
    <rPh sb="8" eb="9">
      <t>ゲイ</t>
    </rPh>
    <phoneticPr fontId="5"/>
  </si>
  <si>
    <t>30園芸</t>
    <rPh sb="2" eb="3">
      <t>エン</t>
    </rPh>
    <rPh sb="3" eb="4">
      <t>ゲイ</t>
    </rPh>
    <phoneticPr fontId="5"/>
  </si>
  <si>
    <t>31放送</t>
    <rPh sb="2" eb="3">
      <t>ホウ</t>
    </rPh>
    <rPh sb="3" eb="4">
      <t>ソウ</t>
    </rPh>
    <phoneticPr fontId="5"/>
  </si>
  <si>
    <t>32家庭・生活</t>
    <rPh sb="2" eb="4">
      <t>カテイ</t>
    </rPh>
    <rPh sb="5" eb="7">
      <t>セイカツ</t>
    </rPh>
    <phoneticPr fontId="5"/>
  </si>
  <si>
    <t>33図書・新聞</t>
    <rPh sb="2" eb="4">
      <t>トショ</t>
    </rPh>
    <rPh sb="5" eb="6">
      <t>シン</t>
    </rPh>
    <rPh sb="6" eb="7">
      <t>ブン</t>
    </rPh>
    <phoneticPr fontId="5"/>
  </si>
  <si>
    <t>34英語・ESS</t>
    <rPh sb="2" eb="4">
      <t>エイゴ</t>
    </rPh>
    <phoneticPr fontId="5"/>
  </si>
  <si>
    <t>35コンピュータ
パソコン・情報</t>
    <rPh sb="14" eb="16">
      <t>ジョウホウ</t>
    </rPh>
    <phoneticPr fontId="5"/>
  </si>
  <si>
    <t>36囲碁将棋</t>
    <rPh sb="2" eb="4">
      <t>イゴ</t>
    </rPh>
    <rPh sb="4" eb="6">
      <t>ショウギ</t>
    </rPh>
    <phoneticPr fontId="5"/>
  </si>
  <si>
    <t>37情報技術
情報科学</t>
    <rPh sb="2" eb="4">
      <t>ジョウホウ</t>
    </rPh>
    <rPh sb="4" eb="6">
      <t>ギジュツ</t>
    </rPh>
    <rPh sb="7" eb="9">
      <t>ジョウホウ</t>
    </rPh>
    <rPh sb="9" eb="11">
      <t>カガク</t>
    </rPh>
    <phoneticPr fontId="5"/>
  </si>
  <si>
    <t>38理科
科学・生物</t>
    <rPh sb="2" eb="4">
      <t>リカ</t>
    </rPh>
    <rPh sb="5" eb="7">
      <t>カガク</t>
    </rPh>
    <rPh sb="8" eb="10">
      <t>セイブツ</t>
    </rPh>
    <phoneticPr fontId="5"/>
  </si>
  <si>
    <t>39手話</t>
    <rPh sb="2" eb="3">
      <t>テ</t>
    </rPh>
    <rPh sb="3" eb="4">
      <t>ハナシ</t>
    </rPh>
    <phoneticPr fontId="5"/>
  </si>
  <si>
    <t>40技術・工作
ものづくり</t>
    <rPh sb="2" eb="4">
      <t>ギジュツ</t>
    </rPh>
    <rPh sb="5" eb="7">
      <t>コウサク</t>
    </rPh>
    <phoneticPr fontId="5"/>
  </si>
  <si>
    <t>41一絃琴</t>
    <rPh sb="2" eb="3">
      <t>イチ</t>
    </rPh>
    <rPh sb="3" eb="4">
      <t>ゲン</t>
    </rPh>
    <rPh sb="4" eb="5">
      <t>コト</t>
    </rPh>
    <phoneticPr fontId="5"/>
  </si>
  <si>
    <t>42太鼓</t>
    <rPh sb="2" eb="3">
      <t>タイ</t>
    </rPh>
    <rPh sb="3" eb="4">
      <t>ツヅミ</t>
    </rPh>
    <phoneticPr fontId="5"/>
  </si>
  <si>
    <t>43社会・地歴</t>
    <rPh sb="2" eb="4">
      <t>シャカイ</t>
    </rPh>
    <rPh sb="5" eb="6">
      <t>チ</t>
    </rPh>
    <phoneticPr fontId="5"/>
  </si>
  <si>
    <t>44演劇</t>
    <rPh sb="2" eb="3">
      <t>エン</t>
    </rPh>
    <rPh sb="3" eb="4">
      <t>ゲキ</t>
    </rPh>
    <phoneticPr fontId="5"/>
  </si>
  <si>
    <t>部員数</t>
    <rPh sb="0" eb="3">
      <t>ブインスウ</t>
    </rPh>
    <phoneticPr fontId="3"/>
  </si>
  <si>
    <t>活動数</t>
    <rPh sb="0" eb="3">
      <t>カツドウスウ</t>
    </rPh>
    <phoneticPr fontId="3"/>
  </si>
  <si>
    <t>01東灘区</t>
    <rPh sb="2" eb="5">
      <t>ヒガシナダク</t>
    </rPh>
    <phoneticPr fontId="3"/>
  </si>
  <si>
    <t>魚崎中</t>
    <rPh sb="0" eb="2">
      <t>ウオザキ</t>
    </rPh>
    <rPh sb="2" eb="3">
      <t>チュウ</t>
    </rPh>
    <phoneticPr fontId="3"/>
  </si>
  <si>
    <t>向洋中</t>
    <rPh sb="0" eb="1">
      <t>ムカイ</t>
    </rPh>
    <rPh sb="1" eb="2">
      <t>ヨウ</t>
    </rPh>
    <rPh sb="2" eb="3">
      <t>チュウ</t>
    </rPh>
    <phoneticPr fontId="3"/>
  </si>
  <si>
    <t>住吉中</t>
    <rPh sb="0" eb="2">
      <t>スミヨシ</t>
    </rPh>
    <rPh sb="2" eb="3">
      <t>チュウ</t>
    </rPh>
    <phoneticPr fontId="3"/>
  </si>
  <si>
    <t>本庄中</t>
    <rPh sb="0" eb="3">
      <t>ホンジョウチュウ</t>
    </rPh>
    <phoneticPr fontId="3"/>
  </si>
  <si>
    <t>御影中</t>
    <rPh sb="0" eb="3">
      <t>ミカゲチュウ</t>
    </rPh>
    <phoneticPr fontId="3"/>
  </si>
  <si>
    <t>本山中</t>
    <rPh sb="0" eb="2">
      <t>モトヤマ</t>
    </rPh>
    <rPh sb="2" eb="3">
      <t>チュウ</t>
    </rPh>
    <phoneticPr fontId="3"/>
  </si>
  <si>
    <t>本山南中</t>
    <rPh sb="0" eb="3">
      <t>モトヤマミナミ</t>
    </rPh>
    <rPh sb="3" eb="4">
      <t>ナカ</t>
    </rPh>
    <phoneticPr fontId="3"/>
  </si>
  <si>
    <t>02灘区</t>
    <rPh sb="2" eb="4">
      <t>ナダク</t>
    </rPh>
    <phoneticPr fontId="3"/>
  </si>
  <si>
    <t>上野中</t>
    <rPh sb="0" eb="2">
      <t>ウエノ</t>
    </rPh>
    <rPh sb="2" eb="3">
      <t>チュウ</t>
    </rPh>
    <phoneticPr fontId="3"/>
  </si>
  <si>
    <t>烏帽子中</t>
    <rPh sb="0" eb="3">
      <t>エボシ</t>
    </rPh>
    <rPh sb="3" eb="4">
      <t>チュウ</t>
    </rPh>
    <phoneticPr fontId="3"/>
  </si>
  <si>
    <t>鷹匠中</t>
    <rPh sb="0" eb="2">
      <t>タカショウ</t>
    </rPh>
    <rPh sb="2" eb="3">
      <t>チュウ</t>
    </rPh>
    <phoneticPr fontId="3"/>
  </si>
  <si>
    <t>長峰中</t>
    <rPh sb="0" eb="2">
      <t>ナガミネ</t>
    </rPh>
    <rPh sb="2" eb="3">
      <t>チュウ</t>
    </rPh>
    <phoneticPr fontId="3"/>
  </si>
  <si>
    <t>原田中</t>
    <rPh sb="0" eb="3">
      <t>ハラダチュウ</t>
    </rPh>
    <phoneticPr fontId="3"/>
  </si>
  <si>
    <t>03中央区</t>
    <rPh sb="2" eb="5">
      <t>チュウオウク</t>
    </rPh>
    <phoneticPr fontId="3"/>
  </si>
  <si>
    <t>神戸生田中</t>
    <rPh sb="0" eb="4">
      <t>コウベイクタ</t>
    </rPh>
    <rPh sb="4" eb="5">
      <t>チュウ</t>
    </rPh>
    <phoneticPr fontId="3"/>
  </si>
  <si>
    <t>筒井台中</t>
    <rPh sb="0" eb="2">
      <t>ツツイ</t>
    </rPh>
    <rPh sb="2" eb="3">
      <t>ダイ</t>
    </rPh>
    <rPh sb="3" eb="4">
      <t>チュウ</t>
    </rPh>
    <phoneticPr fontId="3"/>
  </si>
  <si>
    <t>渚中</t>
    <rPh sb="0" eb="2">
      <t>ナギサチュウ</t>
    </rPh>
    <phoneticPr fontId="3"/>
  </si>
  <si>
    <t>布引中</t>
    <rPh sb="0" eb="2">
      <t>ヌノビキ</t>
    </rPh>
    <rPh sb="2" eb="3">
      <t>チュウ</t>
    </rPh>
    <phoneticPr fontId="3"/>
  </si>
  <si>
    <t>葺合中</t>
    <rPh sb="0" eb="2">
      <t>フキアイ</t>
    </rPh>
    <rPh sb="2" eb="3">
      <t>チュウ</t>
    </rPh>
    <phoneticPr fontId="3"/>
  </si>
  <si>
    <t>湊翔楠中</t>
    <rPh sb="0" eb="1">
      <t>ミナト</t>
    </rPh>
    <rPh sb="1" eb="2">
      <t>カケル</t>
    </rPh>
    <rPh sb="2" eb="3">
      <t>クスノキ</t>
    </rPh>
    <rPh sb="3" eb="4">
      <t>チュウ</t>
    </rPh>
    <phoneticPr fontId="3"/>
  </si>
  <si>
    <t>04兵庫区</t>
    <rPh sb="2" eb="5">
      <t>ヒョウゴク</t>
    </rPh>
    <phoneticPr fontId="3"/>
  </si>
  <si>
    <t>須佐野中</t>
    <rPh sb="0" eb="3">
      <t>スサノ</t>
    </rPh>
    <rPh sb="3" eb="4">
      <t>チュウ</t>
    </rPh>
    <phoneticPr fontId="3"/>
  </si>
  <si>
    <t>兵庫中</t>
    <rPh sb="0" eb="3">
      <t>ヒョウゴチュウ</t>
    </rPh>
    <phoneticPr fontId="3"/>
  </si>
  <si>
    <t>湊川中</t>
    <rPh sb="0" eb="2">
      <t>ミナトガワ</t>
    </rPh>
    <rPh sb="2" eb="3">
      <t>チュウ</t>
    </rPh>
    <phoneticPr fontId="3"/>
  </si>
  <si>
    <t>夢野中</t>
    <rPh sb="0" eb="2">
      <t>ユメノ</t>
    </rPh>
    <rPh sb="2" eb="3">
      <t>チュウ</t>
    </rPh>
    <phoneticPr fontId="3"/>
  </si>
  <si>
    <t>吉田中</t>
    <rPh sb="0" eb="2">
      <t>ヨシダ</t>
    </rPh>
    <rPh sb="2" eb="3">
      <t>チュウ</t>
    </rPh>
    <phoneticPr fontId="3"/>
  </si>
  <si>
    <t>05北区</t>
    <rPh sb="2" eb="4">
      <t>キタク</t>
    </rPh>
    <phoneticPr fontId="3"/>
  </si>
  <si>
    <t>大原中</t>
    <rPh sb="0" eb="3">
      <t>オオハラチュウ</t>
    </rPh>
    <phoneticPr fontId="3"/>
  </si>
  <si>
    <t>小部中</t>
    <rPh sb="0" eb="3">
      <t>オブチュウ</t>
    </rPh>
    <phoneticPr fontId="3"/>
  </si>
  <si>
    <t>広陵中</t>
    <rPh sb="0" eb="2">
      <t>コウリョウ</t>
    </rPh>
    <rPh sb="2" eb="3">
      <t>チュウ</t>
    </rPh>
    <phoneticPr fontId="3"/>
  </si>
  <si>
    <t>桜の宮中</t>
    <rPh sb="0" eb="1">
      <t>サクラ</t>
    </rPh>
    <rPh sb="2" eb="3">
      <t>ミヤ</t>
    </rPh>
    <rPh sb="3" eb="4">
      <t>チュウ</t>
    </rPh>
    <phoneticPr fontId="3"/>
  </si>
  <si>
    <t>鈴蘭台中</t>
    <rPh sb="0" eb="3">
      <t>スズランダイ</t>
    </rPh>
    <rPh sb="3" eb="4">
      <t>チュウ</t>
    </rPh>
    <phoneticPr fontId="3"/>
  </si>
  <si>
    <t>星和台中</t>
    <rPh sb="0" eb="3">
      <t>セイワダイ</t>
    </rPh>
    <rPh sb="3" eb="4">
      <t>チュウ</t>
    </rPh>
    <phoneticPr fontId="3"/>
  </si>
  <si>
    <t>鵯台中</t>
    <rPh sb="0" eb="2">
      <t>ヒヨドリダイ</t>
    </rPh>
    <rPh sb="2" eb="3">
      <t>チュウ</t>
    </rPh>
    <phoneticPr fontId="3"/>
  </si>
  <si>
    <t>山田中</t>
    <rPh sb="0" eb="3">
      <t>ヤマダチュウ</t>
    </rPh>
    <phoneticPr fontId="3"/>
  </si>
  <si>
    <t>06北神</t>
    <rPh sb="2" eb="4">
      <t>ホクシン</t>
    </rPh>
    <phoneticPr fontId="3"/>
  </si>
  <si>
    <t>有野中</t>
    <rPh sb="0" eb="3">
      <t>アリノチュウ</t>
    </rPh>
    <phoneticPr fontId="3"/>
  </si>
  <si>
    <t>有野北中</t>
    <rPh sb="0" eb="4">
      <t>アリノキタチュウ</t>
    </rPh>
    <phoneticPr fontId="3"/>
  </si>
  <si>
    <t>有馬中</t>
    <rPh sb="0" eb="3">
      <t>アリマチュウ</t>
    </rPh>
    <phoneticPr fontId="3"/>
  </si>
  <si>
    <t>淡河中</t>
    <rPh sb="0" eb="1">
      <t>アワ</t>
    </rPh>
    <rPh sb="1" eb="2">
      <t>カワ</t>
    </rPh>
    <rPh sb="2" eb="3">
      <t>チュウ</t>
    </rPh>
    <phoneticPr fontId="3"/>
  </si>
  <si>
    <t>大池中</t>
    <rPh sb="0" eb="3">
      <t>オオイケチュウ</t>
    </rPh>
    <phoneticPr fontId="3"/>
  </si>
  <si>
    <t>大沢中</t>
    <rPh sb="0" eb="3">
      <t>オオサワチュウ</t>
    </rPh>
    <phoneticPr fontId="3"/>
  </si>
  <si>
    <t>唐櫃中</t>
    <rPh sb="0" eb="3">
      <t>カラトチュウ</t>
    </rPh>
    <phoneticPr fontId="3"/>
  </si>
  <si>
    <t>北神戸中</t>
    <rPh sb="0" eb="3">
      <t>キタコウベ</t>
    </rPh>
    <rPh sb="3" eb="4">
      <t>チュウ</t>
    </rPh>
    <phoneticPr fontId="3"/>
  </si>
  <si>
    <t>07長田区</t>
    <rPh sb="2" eb="5">
      <t>ナガタク</t>
    </rPh>
    <phoneticPr fontId="3"/>
  </si>
  <si>
    <t>駒ヶ林中</t>
    <rPh sb="0" eb="3">
      <t>コマガバヤシ</t>
    </rPh>
    <rPh sb="3" eb="4">
      <t>チュウ</t>
    </rPh>
    <phoneticPr fontId="3"/>
  </si>
  <si>
    <t>高取台中</t>
    <rPh sb="0" eb="2">
      <t>タカトリ</t>
    </rPh>
    <rPh sb="2" eb="3">
      <t>ダイ</t>
    </rPh>
    <rPh sb="3" eb="4">
      <t>チュウ</t>
    </rPh>
    <phoneticPr fontId="3"/>
  </si>
  <si>
    <t>長田中</t>
    <rPh sb="0" eb="3">
      <t>ナガタチュウ</t>
    </rPh>
    <phoneticPr fontId="3"/>
  </si>
  <si>
    <t>西代中</t>
    <rPh sb="0" eb="2">
      <t>ニシダイ</t>
    </rPh>
    <rPh sb="2" eb="3">
      <t>チュウ</t>
    </rPh>
    <phoneticPr fontId="3"/>
  </si>
  <si>
    <t>雲雀丘中</t>
    <rPh sb="0" eb="4">
      <t>ヒバリガオカチュウ</t>
    </rPh>
    <phoneticPr fontId="3"/>
  </si>
  <si>
    <t>丸山中</t>
    <rPh sb="0" eb="3">
      <t>マルヤマチュウ</t>
    </rPh>
    <phoneticPr fontId="3"/>
  </si>
  <si>
    <t>08須磨区</t>
    <rPh sb="2" eb="5">
      <t>スマク</t>
    </rPh>
    <phoneticPr fontId="3"/>
  </si>
  <si>
    <t>太田中</t>
    <rPh sb="0" eb="3">
      <t>オオタチュウ</t>
    </rPh>
    <phoneticPr fontId="3"/>
  </si>
  <si>
    <t>白川台中</t>
    <rPh sb="0" eb="3">
      <t>シラカワダイ</t>
    </rPh>
    <rPh sb="3" eb="4">
      <t>チュウ</t>
    </rPh>
    <phoneticPr fontId="3"/>
  </si>
  <si>
    <t>須磨北中</t>
    <rPh sb="0" eb="3">
      <t>スマキタ</t>
    </rPh>
    <rPh sb="3" eb="4">
      <t>チュウ</t>
    </rPh>
    <phoneticPr fontId="3"/>
  </si>
  <si>
    <t>高倉中</t>
    <rPh sb="0" eb="3">
      <t>タカクラチュウ</t>
    </rPh>
    <phoneticPr fontId="3"/>
  </si>
  <si>
    <t>鷹取中</t>
    <rPh sb="0" eb="2">
      <t>タカトリ</t>
    </rPh>
    <rPh sb="2" eb="3">
      <t>チュウ</t>
    </rPh>
    <phoneticPr fontId="3"/>
  </si>
  <si>
    <t>飛松中</t>
    <rPh sb="0" eb="2">
      <t>トビマツ</t>
    </rPh>
    <rPh sb="2" eb="3">
      <t>チュウ</t>
    </rPh>
    <phoneticPr fontId="3"/>
  </si>
  <si>
    <t>友が丘中</t>
    <rPh sb="0" eb="1">
      <t>トモ</t>
    </rPh>
    <rPh sb="2" eb="3">
      <t>オカ</t>
    </rPh>
    <rPh sb="3" eb="4">
      <t>チュウ</t>
    </rPh>
    <phoneticPr fontId="3"/>
  </si>
  <si>
    <t>西落合中</t>
    <rPh sb="0" eb="3">
      <t>ニシオチアイ</t>
    </rPh>
    <rPh sb="3" eb="4">
      <t>チュウ</t>
    </rPh>
    <phoneticPr fontId="3"/>
  </si>
  <si>
    <t>東落合中</t>
    <rPh sb="0" eb="3">
      <t>ヒガシオチアイ</t>
    </rPh>
    <rPh sb="3" eb="4">
      <t>チュウ</t>
    </rPh>
    <phoneticPr fontId="3"/>
  </si>
  <si>
    <t>横尾中</t>
    <rPh sb="0" eb="2">
      <t>ヨコオ</t>
    </rPh>
    <rPh sb="2" eb="3">
      <t>チュウ</t>
    </rPh>
    <phoneticPr fontId="3"/>
  </si>
  <si>
    <t>竜が台中</t>
    <rPh sb="0" eb="1">
      <t>リュウ</t>
    </rPh>
    <rPh sb="2" eb="3">
      <t>ダイ</t>
    </rPh>
    <rPh sb="3" eb="4">
      <t>チュウ</t>
    </rPh>
    <phoneticPr fontId="3"/>
  </si>
  <si>
    <t>09垂水区</t>
    <rPh sb="2" eb="5">
      <t>タルミク</t>
    </rPh>
    <phoneticPr fontId="3"/>
  </si>
  <si>
    <t>歌敷山中</t>
    <rPh sb="0" eb="3">
      <t>ウタシキヤマ</t>
    </rPh>
    <rPh sb="3" eb="4">
      <t>チュウ</t>
    </rPh>
    <phoneticPr fontId="3"/>
  </si>
  <si>
    <t>塩屋中</t>
    <rPh sb="0" eb="3">
      <t>シオヤチュウ</t>
    </rPh>
    <phoneticPr fontId="3"/>
  </si>
  <si>
    <t>垂水中</t>
    <rPh sb="0" eb="2">
      <t>タルミ</t>
    </rPh>
    <rPh sb="2" eb="3">
      <t>チュウ</t>
    </rPh>
    <phoneticPr fontId="3"/>
  </si>
  <si>
    <t>垂水東中</t>
    <rPh sb="0" eb="3">
      <t>タルミヒガシ</t>
    </rPh>
    <rPh sb="3" eb="4">
      <t>チュウ</t>
    </rPh>
    <phoneticPr fontId="3"/>
  </si>
  <si>
    <t>福田中</t>
    <rPh sb="0" eb="3">
      <t>フクダチュウ</t>
    </rPh>
    <phoneticPr fontId="3"/>
  </si>
  <si>
    <t>桃山台中</t>
    <rPh sb="0" eb="3">
      <t>モモヤマダイ</t>
    </rPh>
    <rPh sb="3" eb="4">
      <t>チュウ</t>
    </rPh>
    <phoneticPr fontId="3"/>
  </si>
  <si>
    <t>10西区</t>
    <rPh sb="2" eb="4">
      <t>ニシク</t>
    </rPh>
    <phoneticPr fontId="3"/>
  </si>
  <si>
    <t>伊川谷中</t>
    <rPh sb="0" eb="3">
      <t>イカワダニ</t>
    </rPh>
    <rPh sb="3" eb="4">
      <t>チュウ</t>
    </rPh>
    <phoneticPr fontId="3"/>
  </si>
  <si>
    <t>井吹台中</t>
    <rPh sb="0" eb="3">
      <t>イブキダイ</t>
    </rPh>
    <rPh sb="3" eb="4">
      <t>チュウ</t>
    </rPh>
    <phoneticPr fontId="3"/>
  </si>
  <si>
    <t>岩岡中</t>
    <rPh sb="0" eb="2">
      <t>イワオカ</t>
    </rPh>
    <rPh sb="2" eb="3">
      <t>チュウ</t>
    </rPh>
    <phoneticPr fontId="3"/>
  </si>
  <si>
    <t>王塚台中</t>
    <rPh sb="0" eb="3">
      <t>オウツカダイ</t>
    </rPh>
    <rPh sb="3" eb="4">
      <t>チュウ</t>
    </rPh>
    <phoneticPr fontId="3"/>
  </si>
  <si>
    <t>押部谷中</t>
    <rPh sb="0" eb="3">
      <t>オシベダニ</t>
    </rPh>
    <rPh sb="3" eb="4">
      <t>チュウ</t>
    </rPh>
    <phoneticPr fontId="3"/>
  </si>
  <si>
    <t>神出中</t>
    <rPh sb="0" eb="1">
      <t>カミ</t>
    </rPh>
    <rPh sb="1" eb="2">
      <t>デ</t>
    </rPh>
    <rPh sb="2" eb="3">
      <t>チュウ</t>
    </rPh>
    <phoneticPr fontId="3"/>
  </si>
  <si>
    <t>桜が丘中</t>
    <rPh sb="0" eb="1">
      <t>サクラ</t>
    </rPh>
    <rPh sb="2" eb="3">
      <t>オカ</t>
    </rPh>
    <rPh sb="3" eb="4">
      <t>チュウ</t>
    </rPh>
    <phoneticPr fontId="3"/>
  </si>
  <si>
    <t>西神中</t>
    <rPh sb="0" eb="2">
      <t>セイシン</t>
    </rPh>
    <rPh sb="2" eb="3">
      <t>チュウ</t>
    </rPh>
    <phoneticPr fontId="3"/>
  </si>
  <si>
    <t>太山寺中</t>
    <rPh sb="0" eb="3">
      <t>タイサンジ</t>
    </rPh>
    <rPh sb="3" eb="4">
      <t>チュウ</t>
    </rPh>
    <phoneticPr fontId="3"/>
  </si>
  <si>
    <t>玉津中</t>
    <rPh sb="0" eb="3">
      <t>タマツチュウ</t>
    </rPh>
    <phoneticPr fontId="3"/>
  </si>
  <si>
    <t>長坂中</t>
    <rPh sb="0" eb="2">
      <t>ナガサカ</t>
    </rPh>
    <rPh sb="2" eb="3">
      <t>チュウ</t>
    </rPh>
    <phoneticPr fontId="3"/>
  </si>
  <si>
    <t>櫨谷中</t>
    <rPh sb="0" eb="2">
      <t>ハセタニ</t>
    </rPh>
    <rPh sb="2" eb="3">
      <t>チュウ</t>
    </rPh>
    <phoneticPr fontId="3"/>
  </si>
  <si>
    <t>平野中</t>
    <rPh sb="0" eb="2">
      <t>ヒラノ</t>
    </rPh>
    <rPh sb="2" eb="3">
      <t>チュウ</t>
    </rPh>
    <phoneticPr fontId="3"/>
  </si>
  <si>
    <t>神陵台中</t>
    <rPh sb="0" eb="3">
      <t>シンリョウダイ</t>
    </rPh>
    <rPh sb="3" eb="4">
      <t>チュウ</t>
    </rPh>
    <phoneticPr fontId="3"/>
  </si>
  <si>
    <t>星陵台中</t>
    <rPh sb="0" eb="2">
      <t>セイリョウ</t>
    </rPh>
    <rPh sb="2" eb="3">
      <t>ダイ</t>
    </rPh>
    <rPh sb="3" eb="4">
      <t>チュウ</t>
    </rPh>
    <phoneticPr fontId="3"/>
  </si>
  <si>
    <t>多聞東中</t>
    <rPh sb="0" eb="2">
      <t>タモン</t>
    </rPh>
    <rPh sb="2" eb="3">
      <t>ヒガシ</t>
    </rPh>
    <rPh sb="3" eb="4">
      <t>チュウ</t>
    </rPh>
    <phoneticPr fontId="3"/>
  </si>
  <si>
    <t>舞子中</t>
    <rPh sb="0" eb="2">
      <t>マイコ</t>
    </rPh>
    <rPh sb="2" eb="3">
      <t>チュウ</t>
    </rPh>
    <phoneticPr fontId="3"/>
  </si>
  <si>
    <t>本多聞中</t>
    <rPh sb="0" eb="3">
      <t>ホンタモン</t>
    </rPh>
    <rPh sb="3" eb="4">
      <t>チュウ</t>
    </rPh>
    <phoneticPr fontId="3"/>
  </si>
  <si>
    <t>港島学園(後期)</t>
    <rPh sb="0" eb="2">
      <t>ミナトジマ</t>
    </rPh>
    <rPh sb="2" eb="4">
      <t>ガクエン</t>
    </rPh>
    <rPh sb="5" eb="7">
      <t>コウキ</t>
    </rPh>
    <phoneticPr fontId="3"/>
  </si>
  <si>
    <t>八多学園(後期)</t>
    <rPh sb="0" eb="1">
      <t>ハチ</t>
    </rPh>
    <rPh sb="1" eb="2">
      <t>オオ</t>
    </rPh>
    <rPh sb="2" eb="4">
      <t>ガクエン</t>
    </rPh>
    <rPh sb="5" eb="7">
      <t>コウキ</t>
    </rPh>
    <phoneticPr fontId="3"/>
  </si>
  <si>
    <t>　合計</t>
    <rPh sb="1" eb="3">
      <t>ゴウケイ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</si>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</sst>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4" xfId="0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4" borderId="10" xfId="0" applyFont="1" applyFill="1" applyBorder="1" applyAlignment="1">
      <alignment horizontal="center" vertical="center" shrinkToFit="1"/>
    </xf>
    <xf numFmtId="38" fontId="0" fillId="5" borderId="13" xfId="1" applyFont="1" applyFill="1" applyBorder="1">
      <alignment vertical="center"/>
    </xf>
    <xf numFmtId="38" fontId="4" fillId="5" borderId="13" xfId="1" applyFont="1" applyFill="1" applyBorder="1" applyAlignment="1">
      <alignment horizontal="center" vertical="center"/>
    </xf>
    <xf numFmtId="38" fontId="4" fillId="5" borderId="13" xfId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quotePrefix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4" borderId="7" xfId="0" applyFill="1" applyBorder="1">
      <alignment vertical="center"/>
    </xf>
    <xf numFmtId="0" fontId="0" fillId="4" borderId="0" xfId="0" applyFill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10" xfId="0" applyFill="1" applyBorder="1">
      <alignment vertical="center"/>
    </xf>
    <xf numFmtId="0" fontId="4" fillId="4" borderId="10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shrinkToFit="1"/>
    </xf>
    <xf numFmtId="0" fontId="4" fillId="6" borderId="4" xfId="0" applyFont="1" applyFill="1" applyBorder="1" applyAlignment="1">
      <alignment horizontal="center" vertical="center" shrinkToFit="1"/>
    </xf>
    <xf numFmtId="0" fontId="4" fillId="6" borderId="4" xfId="0" applyFont="1" applyFill="1" applyBorder="1" applyAlignment="1">
      <alignment horizontal="center" vertical="center" wrapText="1" shrinkToFit="1"/>
    </xf>
    <xf numFmtId="0" fontId="4" fillId="7" borderId="7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9" xfId="0" quotePrefix="1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  <pageSetUpPr fitToPage="1"/>
  </sheetPr>
  <dimension ref="A1:AW86"/>
  <sheetViews>
    <sheetView tabSelected="1" zoomScale="115" zoomScaleNormal="115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93" sqref="G93:G94"/>
    </sheetView>
  </sheetViews>
  <sheetFormatPr defaultRowHeight="18.75"/>
  <cols>
    <col min="1" max="1" width="11.875" customWidth="1"/>
    <col min="2" max="2" width="8.125" customWidth="1"/>
    <col min="3" max="3" width="16.375" customWidth="1"/>
    <col min="4" max="25" width="16.5" customWidth="1"/>
    <col min="26" max="26" width="13" customWidth="1"/>
    <col min="27" max="28" width="16.5" customWidth="1"/>
    <col min="29" max="29" width="13" customWidth="1"/>
    <col min="30" max="30" width="16.5" customWidth="1"/>
    <col min="31" max="31" width="13" customWidth="1"/>
    <col min="32" max="32" width="16.5" customWidth="1"/>
    <col min="33" max="33" width="13" customWidth="1"/>
    <col min="34" max="38" width="16.5" customWidth="1"/>
    <col min="39" max="39" width="13" customWidth="1"/>
    <col min="40" max="41" width="16.5" customWidth="1"/>
    <col min="42" max="42" width="13" customWidth="1"/>
    <col min="43" max="44" width="16.5" customWidth="1"/>
    <col min="45" max="45" width="13" customWidth="1"/>
    <col min="46" max="46" width="16.5" customWidth="1"/>
    <col min="47" max="47" width="13" customWidth="1"/>
    <col min="48" max="49" width="16.5" customWidth="1"/>
  </cols>
  <sheetData>
    <row r="1" spans="1:49" ht="24">
      <c r="A1" s="1" t="s">
        <v>0</v>
      </c>
    </row>
    <row r="2" spans="1:49" ht="46.15" customHeight="1">
      <c r="A2" s="1"/>
      <c r="D2" s="38" t="s">
        <v>1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9"/>
      <c r="Z2" s="40" t="s">
        <v>2</v>
      </c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9" ht="54" customHeight="1">
      <c r="A3" s="2" t="s">
        <v>3</v>
      </c>
      <c r="B3" s="3" t="s">
        <v>4</v>
      </c>
      <c r="C3" s="4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5" t="s">
        <v>19</v>
      </c>
      <c r="R3" s="5" t="s">
        <v>20</v>
      </c>
      <c r="S3" s="5" t="s">
        <v>21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  <c r="Y3" s="7" t="s">
        <v>27</v>
      </c>
      <c r="Z3" s="28" t="s">
        <v>28</v>
      </c>
      <c r="AA3" s="29" t="s">
        <v>29</v>
      </c>
      <c r="AB3" s="29" t="s">
        <v>30</v>
      </c>
      <c r="AC3" s="29" t="s">
        <v>31</v>
      </c>
      <c r="AD3" s="29" t="s">
        <v>32</v>
      </c>
      <c r="AE3" s="29" t="s">
        <v>33</v>
      </c>
      <c r="AF3" s="29" t="s">
        <v>34</v>
      </c>
      <c r="AG3" s="29" t="s">
        <v>35</v>
      </c>
      <c r="AH3" s="29" t="s">
        <v>36</v>
      </c>
      <c r="AI3" s="29" t="s">
        <v>37</v>
      </c>
      <c r="AJ3" s="29" t="s">
        <v>38</v>
      </c>
      <c r="AK3" s="29" t="s">
        <v>39</v>
      </c>
      <c r="AL3" s="30" t="s">
        <v>40</v>
      </c>
      <c r="AM3" s="29" t="s">
        <v>41</v>
      </c>
      <c r="AN3" s="30" t="s">
        <v>42</v>
      </c>
      <c r="AO3" s="30" t="s">
        <v>43</v>
      </c>
      <c r="AP3" s="29" t="s">
        <v>44</v>
      </c>
      <c r="AQ3" s="30" t="s">
        <v>45</v>
      </c>
      <c r="AR3" s="29" t="s">
        <v>46</v>
      </c>
      <c r="AS3" s="29" t="s">
        <v>47</v>
      </c>
      <c r="AT3" s="29" t="s">
        <v>48</v>
      </c>
      <c r="AU3" s="29" t="s">
        <v>49</v>
      </c>
      <c r="AV3" s="8" t="s">
        <v>50</v>
      </c>
      <c r="AW3" s="9" t="s">
        <v>51</v>
      </c>
    </row>
    <row r="4" spans="1:49" ht="18" customHeight="1">
      <c r="A4" s="23" t="s">
        <v>52</v>
      </c>
      <c r="B4" s="24">
        <v>1</v>
      </c>
      <c r="C4" s="25" t="s">
        <v>53</v>
      </c>
      <c r="D4" s="17">
        <v>24</v>
      </c>
      <c r="E4" s="31"/>
      <c r="F4" s="31"/>
      <c r="G4" s="17">
        <v>17</v>
      </c>
      <c r="H4" s="17">
        <v>37</v>
      </c>
      <c r="I4" s="17">
        <v>13</v>
      </c>
      <c r="J4" s="17">
        <v>7</v>
      </c>
      <c r="K4" s="31"/>
      <c r="L4" s="17">
        <v>20</v>
      </c>
      <c r="M4" s="17">
        <v>25</v>
      </c>
      <c r="N4" s="17">
        <v>12</v>
      </c>
      <c r="O4" s="31"/>
      <c r="P4" s="31"/>
      <c r="Q4" s="17">
        <v>30</v>
      </c>
      <c r="R4" s="31"/>
      <c r="S4" s="17">
        <v>27</v>
      </c>
      <c r="T4" s="31"/>
      <c r="U4" s="17">
        <v>17</v>
      </c>
      <c r="V4" s="31"/>
      <c r="W4" s="31"/>
      <c r="X4" s="31"/>
      <c r="Y4" s="33"/>
      <c r="Z4" s="34"/>
      <c r="AA4" s="17">
        <v>40</v>
      </c>
      <c r="AB4" s="31"/>
      <c r="AC4" s="31"/>
      <c r="AD4" s="17">
        <v>0</v>
      </c>
      <c r="AE4" s="17">
        <v>26</v>
      </c>
      <c r="AF4" s="31"/>
      <c r="AG4" s="31"/>
      <c r="AH4" s="31"/>
      <c r="AI4" s="31"/>
      <c r="AJ4" s="17">
        <v>10</v>
      </c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10">
        <f>SUM(D4:AU4)</f>
        <v>305</v>
      </c>
      <c r="AW4" s="11">
        <f>COUNT(D4:AU4)</f>
        <v>15</v>
      </c>
    </row>
    <row r="5" spans="1:49" ht="18" customHeight="1">
      <c r="A5" s="23" t="s">
        <v>52</v>
      </c>
      <c r="B5" s="24">
        <v>2</v>
      </c>
      <c r="C5" s="25" t="s">
        <v>54</v>
      </c>
      <c r="D5" s="17">
        <v>44</v>
      </c>
      <c r="E5" s="31"/>
      <c r="F5" s="31"/>
      <c r="G5" s="17">
        <v>23</v>
      </c>
      <c r="H5" s="17">
        <v>30</v>
      </c>
      <c r="I5" s="17">
        <v>20</v>
      </c>
      <c r="J5" s="17">
        <v>11</v>
      </c>
      <c r="K5" s="31"/>
      <c r="L5" s="17">
        <v>29</v>
      </c>
      <c r="M5" s="17">
        <v>29</v>
      </c>
      <c r="N5" s="17">
        <v>23</v>
      </c>
      <c r="O5" s="31"/>
      <c r="P5" s="31"/>
      <c r="Q5" s="17">
        <v>23</v>
      </c>
      <c r="R5" s="31"/>
      <c r="S5" s="17">
        <v>32</v>
      </c>
      <c r="T5" s="31"/>
      <c r="U5" s="31"/>
      <c r="V5" s="31"/>
      <c r="W5" s="31"/>
      <c r="X5" s="31"/>
      <c r="Y5" s="33"/>
      <c r="Z5" s="34"/>
      <c r="AA5" s="17">
        <v>38</v>
      </c>
      <c r="AB5" s="31"/>
      <c r="AC5" s="31"/>
      <c r="AD5" s="17">
        <v>40</v>
      </c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10">
        <f>SUM(D5:AU5)</f>
        <v>342</v>
      </c>
      <c r="AW5" s="11">
        <f>COUNT(D5:AU5)</f>
        <v>12</v>
      </c>
    </row>
    <row r="6" spans="1:49" ht="18" customHeight="1">
      <c r="A6" s="23" t="s">
        <v>52</v>
      </c>
      <c r="B6" s="24">
        <v>3</v>
      </c>
      <c r="C6" s="25" t="s">
        <v>55</v>
      </c>
      <c r="D6" s="17">
        <v>31</v>
      </c>
      <c r="E6" s="17">
        <v>4</v>
      </c>
      <c r="F6" s="31"/>
      <c r="G6" s="17">
        <v>25</v>
      </c>
      <c r="H6" s="17">
        <v>14</v>
      </c>
      <c r="I6" s="17">
        <v>17</v>
      </c>
      <c r="J6" s="31"/>
      <c r="K6" s="17">
        <v>24</v>
      </c>
      <c r="L6" s="17">
        <v>20</v>
      </c>
      <c r="M6" s="17">
        <v>24</v>
      </c>
      <c r="N6" s="31"/>
      <c r="O6" s="31"/>
      <c r="P6" s="31"/>
      <c r="Q6" s="17">
        <v>29</v>
      </c>
      <c r="R6" s="31"/>
      <c r="S6" s="31"/>
      <c r="T6" s="31"/>
      <c r="U6" s="17">
        <v>9</v>
      </c>
      <c r="V6" s="17">
        <v>7</v>
      </c>
      <c r="W6" s="17">
        <v>15</v>
      </c>
      <c r="X6" s="31"/>
      <c r="Y6" s="33"/>
      <c r="Z6" s="34"/>
      <c r="AA6" s="17">
        <v>25</v>
      </c>
      <c r="AB6" s="31"/>
      <c r="AC6" s="31"/>
      <c r="AD6" s="17">
        <v>26</v>
      </c>
      <c r="AE6" s="31"/>
      <c r="AF6" s="31"/>
      <c r="AG6" s="31"/>
      <c r="AH6" s="17">
        <v>16</v>
      </c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10">
        <f>SUM(D6:AU6)</f>
        <v>286</v>
      </c>
      <c r="AW6" s="11">
        <f>COUNT(D6:AU6)</f>
        <v>15</v>
      </c>
    </row>
    <row r="7" spans="1:49" ht="18" customHeight="1">
      <c r="A7" s="23" t="s">
        <v>52</v>
      </c>
      <c r="B7" s="24">
        <v>4</v>
      </c>
      <c r="C7" s="25" t="s">
        <v>56</v>
      </c>
      <c r="D7" s="17">
        <v>42</v>
      </c>
      <c r="E7" s="31"/>
      <c r="F7" s="31"/>
      <c r="G7" s="17">
        <v>42</v>
      </c>
      <c r="H7" s="17">
        <v>50</v>
      </c>
      <c r="I7" s="17">
        <v>12</v>
      </c>
      <c r="J7" s="17">
        <v>22</v>
      </c>
      <c r="K7" s="31"/>
      <c r="L7" s="17">
        <v>35</v>
      </c>
      <c r="M7" s="17">
        <v>36</v>
      </c>
      <c r="N7" s="17">
        <v>15</v>
      </c>
      <c r="O7" s="31"/>
      <c r="P7" s="17">
        <v>17</v>
      </c>
      <c r="Q7" s="17">
        <v>26</v>
      </c>
      <c r="R7" s="31"/>
      <c r="S7" s="17">
        <v>40</v>
      </c>
      <c r="T7" s="31"/>
      <c r="U7" s="17">
        <v>21</v>
      </c>
      <c r="V7" s="31"/>
      <c r="W7" s="31"/>
      <c r="X7" s="31"/>
      <c r="Y7" s="33"/>
      <c r="Z7" s="34"/>
      <c r="AA7" s="17">
        <v>38</v>
      </c>
      <c r="AB7" s="31"/>
      <c r="AC7" s="31"/>
      <c r="AD7" s="17">
        <v>25</v>
      </c>
      <c r="AE7" s="31"/>
      <c r="AF7" s="31"/>
      <c r="AG7" s="31"/>
      <c r="AH7" s="17">
        <v>9</v>
      </c>
      <c r="AI7" s="17">
        <v>15</v>
      </c>
      <c r="AJ7" s="31"/>
      <c r="AK7" s="31"/>
      <c r="AL7" s="31"/>
      <c r="AM7" s="31"/>
      <c r="AN7" s="17">
        <v>17</v>
      </c>
      <c r="AO7" s="31"/>
      <c r="AP7" s="31"/>
      <c r="AQ7" s="31"/>
      <c r="AR7" s="31"/>
      <c r="AS7" s="31"/>
      <c r="AT7" s="31"/>
      <c r="AU7" s="31"/>
      <c r="AV7" s="10">
        <f>SUM(D7:AU7)</f>
        <v>462</v>
      </c>
      <c r="AW7" s="11">
        <f>COUNT(D7:AU7)</f>
        <v>17</v>
      </c>
    </row>
    <row r="8" spans="1:49" ht="18" customHeight="1">
      <c r="A8" s="23" t="s">
        <v>52</v>
      </c>
      <c r="B8" s="24">
        <v>5</v>
      </c>
      <c r="C8" s="25" t="s">
        <v>57</v>
      </c>
      <c r="D8" s="17">
        <v>42</v>
      </c>
      <c r="E8" s="31"/>
      <c r="F8" s="31"/>
      <c r="G8" s="17">
        <v>47</v>
      </c>
      <c r="H8" s="17">
        <v>26</v>
      </c>
      <c r="I8" s="17">
        <v>24</v>
      </c>
      <c r="J8" s="17">
        <v>33</v>
      </c>
      <c r="K8" s="31"/>
      <c r="L8" s="17">
        <v>19</v>
      </c>
      <c r="M8" s="17">
        <v>20</v>
      </c>
      <c r="N8" s="31"/>
      <c r="O8" s="31"/>
      <c r="P8" s="31"/>
      <c r="Q8" s="17">
        <v>21</v>
      </c>
      <c r="R8" s="31"/>
      <c r="S8" s="17">
        <v>33</v>
      </c>
      <c r="T8" s="17">
        <v>13</v>
      </c>
      <c r="U8" s="31"/>
      <c r="V8" s="17">
        <v>13</v>
      </c>
      <c r="W8" s="31"/>
      <c r="X8" s="31"/>
      <c r="Y8" s="33"/>
      <c r="Z8" s="34"/>
      <c r="AA8" s="17">
        <v>36</v>
      </c>
      <c r="AB8" s="31"/>
      <c r="AC8" s="31"/>
      <c r="AD8" s="17">
        <v>35</v>
      </c>
      <c r="AE8" s="31"/>
      <c r="AF8" s="31"/>
      <c r="AG8" s="31"/>
      <c r="AH8" s="17">
        <v>18</v>
      </c>
      <c r="AI8" s="31"/>
      <c r="AJ8" s="31"/>
      <c r="AK8" s="31"/>
      <c r="AL8" s="17">
        <v>21</v>
      </c>
      <c r="AM8" s="31"/>
      <c r="AN8" s="31"/>
      <c r="AO8" s="31"/>
      <c r="AP8" s="31"/>
      <c r="AQ8" s="31"/>
      <c r="AR8" s="31"/>
      <c r="AS8" s="31"/>
      <c r="AT8" s="31"/>
      <c r="AU8" s="31"/>
      <c r="AV8" s="10">
        <f>SUM(D8:AU8)</f>
        <v>401</v>
      </c>
      <c r="AW8" s="11">
        <f>COUNT(D8:AU8)</f>
        <v>15</v>
      </c>
    </row>
    <row r="9" spans="1:49">
      <c r="A9" s="23" t="s">
        <v>52</v>
      </c>
      <c r="B9" s="24">
        <v>6</v>
      </c>
      <c r="C9" s="25" t="s">
        <v>58</v>
      </c>
      <c r="D9" s="17">
        <v>41</v>
      </c>
      <c r="E9" s="17">
        <v>10</v>
      </c>
      <c r="F9" s="31"/>
      <c r="G9" s="31"/>
      <c r="H9" s="31"/>
      <c r="I9" s="17">
        <v>16</v>
      </c>
      <c r="J9" s="17">
        <v>7</v>
      </c>
      <c r="K9" s="31"/>
      <c r="L9" s="17">
        <v>28</v>
      </c>
      <c r="M9" s="17">
        <v>23</v>
      </c>
      <c r="N9" s="17">
        <v>20</v>
      </c>
      <c r="O9" s="31"/>
      <c r="P9" s="17">
        <v>12</v>
      </c>
      <c r="Q9" s="17">
        <v>25</v>
      </c>
      <c r="R9" s="31"/>
      <c r="S9" s="17">
        <v>22</v>
      </c>
      <c r="T9" s="31"/>
      <c r="U9" s="31"/>
      <c r="V9" s="31"/>
      <c r="W9" s="31"/>
      <c r="X9" s="17">
        <v>32</v>
      </c>
      <c r="Y9" s="33"/>
      <c r="Z9" s="34"/>
      <c r="AA9" s="17">
        <v>42</v>
      </c>
      <c r="AB9" s="31"/>
      <c r="AC9" s="31"/>
      <c r="AD9" s="17">
        <v>33</v>
      </c>
      <c r="AE9" s="31"/>
      <c r="AF9" s="31"/>
      <c r="AG9" s="31"/>
      <c r="AH9" s="17">
        <v>17</v>
      </c>
      <c r="AI9" s="17">
        <v>10</v>
      </c>
      <c r="AJ9" s="31"/>
      <c r="AK9" s="31"/>
      <c r="AL9" s="31"/>
      <c r="AM9" s="31"/>
      <c r="AN9" s="31"/>
      <c r="AO9" s="17">
        <v>34</v>
      </c>
      <c r="AP9" s="31"/>
      <c r="AQ9" s="31"/>
      <c r="AR9" s="31"/>
      <c r="AS9" s="31"/>
      <c r="AT9" s="31"/>
      <c r="AU9" s="31"/>
      <c r="AV9" s="10">
        <f>SUM(D9:AU9)</f>
        <v>372</v>
      </c>
      <c r="AW9" s="11">
        <f>COUNT(D9:AU9)</f>
        <v>16</v>
      </c>
    </row>
    <row r="10" spans="1:49" ht="18" customHeight="1">
      <c r="A10" s="23" t="s">
        <v>52</v>
      </c>
      <c r="B10" s="24">
        <v>7</v>
      </c>
      <c r="C10" s="25" t="s">
        <v>59</v>
      </c>
      <c r="D10" s="17">
        <v>48</v>
      </c>
      <c r="E10" s="31"/>
      <c r="F10" s="31"/>
      <c r="G10" s="17">
        <v>18</v>
      </c>
      <c r="H10" s="17">
        <v>18</v>
      </c>
      <c r="I10" s="17">
        <v>16</v>
      </c>
      <c r="J10" s="17">
        <v>20</v>
      </c>
      <c r="K10" s="17">
        <v>35</v>
      </c>
      <c r="L10" s="17">
        <v>28</v>
      </c>
      <c r="M10" s="17">
        <v>36</v>
      </c>
      <c r="N10" s="17">
        <v>26</v>
      </c>
      <c r="O10" s="31"/>
      <c r="P10" s="31"/>
      <c r="Q10" s="17">
        <v>29</v>
      </c>
      <c r="R10" s="31"/>
      <c r="S10" s="31"/>
      <c r="T10" s="31"/>
      <c r="U10" s="31"/>
      <c r="V10" s="31"/>
      <c r="W10" s="31"/>
      <c r="X10" s="31"/>
      <c r="Y10" s="33"/>
      <c r="Z10" s="34"/>
      <c r="AA10" s="17">
        <v>39</v>
      </c>
      <c r="AB10" s="31"/>
      <c r="AC10" s="31"/>
      <c r="AD10" s="31"/>
      <c r="AE10" s="31"/>
      <c r="AF10" s="31"/>
      <c r="AG10" s="31"/>
      <c r="AH10" s="17">
        <v>18</v>
      </c>
      <c r="AI10" s="31"/>
      <c r="AJ10" s="31"/>
      <c r="AK10" s="31"/>
      <c r="AL10" s="31"/>
      <c r="AM10" s="31"/>
      <c r="AN10" s="17">
        <v>17</v>
      </c>
      <c r="AO10" s="17">
        <v>17</v>
      </c>
      <c r="AP10" s="31"/>
      <c r="AQ10" s="31"/>
      <c r="AR10" s="31"/>
      <c r="AS10" s="31"/>
      <c r="AT10" s="17">
        <v>5</v>
      </c>
      <c r="AU10" s="31"/>
      <c r="AV10" s="10">
        <f>SUM(D10:AU10)</f>
        <v>370</v>
      </c>
      <c r="AW10" s="11">
        <f>COUNT(D10:AU10)</f>
        <v>15</v>
      </c>
    </row>
    <row r="11" spans="1:49" ht="18" customHeight="1">
      <c r="A11" s="23" t="s">
        <v>60</v>
      </c>
      <c r="B11" s="24">
        <v>8</v>
      </c>
      <c r="C11" s="25" t="s">
        <v>61</v>
      </c>
      <c r="D11" s="17">
        <v>23</v>
      </c>
      <c r="E11" s="31"/>
      <c r="F11" s="31"/>
      <c r="G11" s="17">
        <v>25</v>
      </c>
      <c r="H11" s="17">
        <v>12</v>
      </c>
      <c r="I11" s="17">
        <v>18</v>
      </c>
      <c r="J11" s="17">
        <v>21</v>
      </c>
      <c r="K11" s="31"/>
      <c r="L11" s="17">
        <v>15</v>
      </c>
      <c r="M11" s="31"/>
      <c r="N11" s="17">
        <v>13</v>
      </c>
      <c r="O11" s="31"/>
      <c r="P11" s="31"/>
      <c r="Q11" s="17">
        <v>25</v>
      </c>
      <c r="R11" s="31"/>
      <c r="S11" s="31"/>
      <c r="T11" s="31"/>
      <c r="U11" s="31"/>
      <c r="V11" s="31"/>
      <c r="W11" s="31"/>
      <c r="X11" s="31"/>
      <c r="Y11" s="33"/>
      <c r="Z11" s="34"/>
      <c r="AA11" s="17">
        <v>43</v>
      </c>
      <c r="AB11" s="31"/>
      <c r="AC11" s="31"/>
      <c r="AD11" s="17">
        <v>48</v>
      </c>
      <c r="AE11" s="31"/>
      <c r="AF11" s="31"/>
      <c r="AG11" s="31"/>
      <c r="AH11" s="17">
        <v>15</v>
      </c>
      <c r="AI11" s="31"/>
      <c r="AJ11" s="31"/>
      <c r="AK11" s="31"/>
      <c r="AL11" s="17">
        <v>11</v>
      </c>
      <c r="AM11" s="31"/>
      <c r="AN11" s="31"/>
      <c r="AO11" s="17">
        <v>5</v>
      </c>
      <c r="AP11" s="31"/>
      <c r="AQ11" s="31"/>
      <c r="AR11" s="31"/>
      <c r="AS11" s="31"/>
      <c r="AT11" s="31"/>
      <c r="AU11" s="31"/>
      <c r="AV11" s="10">
        <f>SUM(D11:AU11)</f>
        <v>274</v>
      </c>
      <c r="AW11" s="11">
        <f>COUNT(D11:AU11)</f>
        <v>13</v>
      </c>
    </row>
    <row r="12" spans="1:49" ht="18" customHeight="1">
      <c r="A12" s="23" t="s">
        <v>60</v>
      </c>
      <c r="B12" s="24">
        <v>9</v>
      </c>
      <c r="C12" s="25" t="s">
        <v>62</v>
      </c>
      <c r="D12" s="31"/>
      <c r="E12" s="31"/>
      <c r="F12" s="31"/>
      <c r="G12" s="17">
        <v>34</v>
      </c>
      <c r="H12" s="17">
        <v>31</v>
      </c>
      <c r="I12" s="17">
        <v>29</v>
      </c>
      <c r="J12" s="17">
        <v>4</v>
      </c>
      <c r="K12" s="31"/>
      <c r="L12" s="17">
        <v>24</v>
      </c>
      <c r="M12" s="31"/>
      <c r="N12" s="17">
        <v>17</v>
      </c>
      <c r="O12" s="31"/>
      <c r="P12" s="31"/>
      <c r="Q12" s="17">
        <v>7</v>
      </c>
      <c r="R12" s="31"/>
      <c r="S12" s="31"/>
      <c r="T12" s="31"/>
      <c r="U12" s="31"/>
      <c r="V12" s="31"/>
      <c r="W12" s="31"/>
      <c r="X12" s="31"/>
      <c r="Y12" s="33"/>
      <c r="Z12" s="34"/>
      <c r="AA12" s="17">
        <v>39</v>
      </c>
      <c r="AB12" s="31"/>
      <c r="AC12" s="31"/>
      <c r="AD12" s="17">
        <v>33</v>
      </c>
      <c r="AE12" s="31"/>
      <c r="AF12" s="31"/>
      <c r="AG12" s="31"/>
      <c r="AH12" s="17">
        <v>12</v>
      </c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10">
        <f>SUM(D12:AU12)</f>
        <v>230</v>
      </c>
      <c r="AW12" s="11">
        <f>COUNT(D12:AU12)</f>
        <v>10</v>
      </c>
    </row>
    <row r="13" spans="1:49" ht="18" customHeight="1">
      <c r="A13" s="23" t="s">
        <v>60</v>
      </c>
      <c r="B13" s="24">
        <v>10</v>
      </c>
      <c r="C13" s="25" t="s">
        <v>63</v>
      </c>
      <c r="D13" s="17">
        <v>66</v>
      </c>
      <c r="E13" s="31"/>
      <c r="F13" s="31"/>
      <c r="G13" s="17">
        <v>22</v>
      </c>
      <c r="H13" s="17">
        <v>30</v>
      </c>
      <c r="I13" s="17">
        <v>20</v>
      </c>
      <c r="J13" s="17">
        <v>31</v>
      </c>
      <c r="K13" s="17">
        <v>33</v>
      </c>
      <c r="L13" s="17">
        <v>26</v>
      </c>
      <c r="M13" s="17">
        <v>27</v>
      </c>
      <c r="N13" s="17">
        <v>28</v>
      </c>
      <c r="O13" s="31"/>
      <c r="P13" s="31"/>
      <c r="Q13" s="17">
        <v>22</v>
      </c>
      <c r="R13" s="31"/>
      <c r="S13" s="17">
        <v>36</v>
      </c>
      <c r="T13" s="31"/>
      <c r="U13" s="17">
        <v>33</v>
      </c>
      <c r="V13" s="17">
        <v>20</v>
      </c>
      <c r="W13" s="31"/>
      <c r="X13" s="31"/>
      <c r="Y13" s="33"/>
      <c r="Z13" s="19">
        <v>29</v>
      </c>
      <c r="AA13" s="17">
        <v>67</v>
      </c>
      <c r="AB13" s="31"/>
      <c r="AC13" s="17">
        <v>18</v>
      </c>
      <c r="AD13" s="17">
        <v>44</v>
      </c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17">
        <v>30</v>
      </c>
      <c r="AP13" s="31"/>
      <c r="AQ13" s="31"/>
      <c r="AR13" s="31"/>
      <c r="AS13" s="31"/>
      <c r="AT13" s="31"/>
      <c r="AU13" s="31"/>
      <c r="AV13" s="10">
        <f>SUM(D13:AU13)</f>
        <v>582</v>
      </c>
      <c r="AW13" s="11">
        <f>COUNT(D13:AU13)</f>
        <v>18</v>
      </c>
    </row>
    <row r="14" spans="1:49" ht="18" customHeight="1">
      <c r="A14" s="23" t="s">
        <v>60</v>
      </c>
      <c r="B14" s="24">
        <v>11</v>
      </c>
      <c r="C14" s="25" t="s">
        <v>64</v>
      </c>
      <c r="D14" s="17">
        <v>30</v>
      </c>
      <c r="E14" s="31"/>
      <c r="F14" s="31"/>
      <c r="G14" s="17">
        <v>30</v>
      </c>
      <c r="H14" s="17">
        <v>19</v>
      </c>
      <c r="I14" s="31"/>
      <c r="J14" s="31"/>
      <c r="K14" s="31"/>
      <c r="L14" s="17">
        <v>8</v>
      </c>
      <c r="M14" s="17">
        <v>42</v>
      </c>
      <c r="N14" s="17">
        <v>26</v>
      </c>
      <c r="O14" s="31"/>
      <c r="P14" s="31"/>
      <c r="Q14" s="17">
        <v>31</v>
      </c>
      <c r="R14" s="31"/>
      <c r="S14" s="31"/>
      <c r="T14" s="31"/>
      <c r="U14" s="17">
        <v>16</v>
      </c>
      <c r="V14" s="31"/>
      <c r="W14" s="31"/>
      <c r="X14" s="31"/>
      <c r="Y14" s="33"/>
      <c r="Z14" s="19">
        <v>9</v>
      </c>
      <c r="AA14" s="17">
        <v>33</v>
      </c>
      <c r="AB14" s="31"/>
      <c r="AC14" s="31"/>
      <c r="AD14" s="31"/>
      <c r="AE14" s="31"/>
      <c r="AF14" s="31"/>
      <c r="AG14" s="31"/>
      <c r="AH14" s="31"/>
      <c r="AI14" s="17">
        <v>22</v>
      </c>
      <c r="AJ14" s="31"/>
      <c r="AK14" s="31"/>
      <c r="AL14" s="31"/>
      <c r="AM14" s="31"/>
      <c r="AN14" s="31"/>
      <c r="AO14" s="31"/>
      <c r="AP14" s="31"/>
      <c r="AQ14" s="17">
        <v>21</v>
      </c>
      <c r="AR14" s="31"/>
      <c r="AS14" s="31"/>
      <c r="AT14" s="31"/>
      <c r="AU14" s="31"/>
      <c r="AV14" s="10">
        <f>SUM(D14:AU14)</f>
        <v>287</v>
      </c>
      <c r="AW14" s="11">
        <f>COUNT(D14:AU14)</f>
        <v>12</v>
      </c>
    </row>
    <row r="15" spans="1:49" ht="18" customHeight="1">
      <c r="A15" s="23" t="s">
        <v>60</v>
      </c>
      <c r="B15" s="24">
        <v>12</v>
      </c>
      <c r="C15" s="25" t="s">
        <v>65</v>
      </c>
      <c r="D15" s="17">
        <v>26</v>
      </c>
      <c r="E15" s="31"/>
      <c r="F15" s="31"/>
      <c r="G15" s="17">
        <v>26</v>
      </c>
      <c r="H15" s="17">
        <v>24</v>
      </c>
      <c r="I15" s="17">
        <v>12</v>
      </c>
      <c r="J15" s="17">
        <v>9</v>
      </c>
      <c r="K15" s="31"/>
      <c r="L15" s="17">
        <v>22</v>
      </c>
      <c r="M15" s="17">
        <v>0</v>
      </c>
      <c r="N15" s="31"/>
      <c r="O15" s="31"/>
      <c r="P15" s="31"/>
      <c r="Q15" s="17">
        <v>11</v>
      </c>
      <c r="R15" s="31"/>
      <c r="S15" s="31"/>
      <c r="T15" s="31"/>
      <c r="U15" s="31"/>
      <c r="V15" s="31"/>
      <c r="W15" s="31"/>
      <c r="X15" s="31"/>
      <c r="Y15" s="33"/>
      <c r="Z15" s="34"/>
      <c r="AA15" s="17">
        <v>33</v>
      </c>
      <c r="AB15" s="31"/>
      <c r="AC15" s="31"/>
      <c r="AD15" s="17">
        <v>40</v>
      </c>
      <c r="AE15" s="31"/>
      <c r="AF15" s="31"/>
      <c r="AG15" s="31"/>
      <c r="AH15" s="17">
        <v>8</v>
      </c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10">
        <f>SUM(D15:AU15)</f>
        <v>211</v>
      </c>
      <c r="AW15" s="11">
        <f>COUNT(D15:AU15)</f>
        <v>11</v>
      </c>
    </row>
    <row r="16" spans="1:49" ht="18" customHeight="1">
      <c r="A16" s="23" t="s">
        <v>66</v>
      </c>
      <c r="B16" s="24">
        <v>13</v>
      </c>
      <c r="C16" s="25" t="s">
        <v>67</v>
      </c>
      <c r="D16" s="31"/>
      <c r="E16" s="17">
        <v>22</v>
      </c>
      <c r="F16" s="17">
        <v>22</v>
      </c>
      <c r="G16" s="31"/>
      <c r="H16" s="17">
        <v>24</v>
      </c>
      <c r="I16" s="17">
        <v>19</v>
      </c>
      <c r="J16" s="17">
        <v>8</v>
      </c>
      <c r="K16" s="31"/>
      <c r="L16" s="17">
        <v>9</v>
      </c>
      <c r="M16" s="17">
        <v>33</v>
      </c>
      <c r="N16" s="31"/>
      <c r="O16" s="31"/>
      <c r="P16" s="31"/>
      <c r="Q16" s="17">
        <v>19</v>
      </c>
      <c r="R16" s="31"/>
      <c r="S16" s="31"/>
      <c r="T16" s="17">
        <v>6</v>
      </c>
      <c r="U16" s="31"/>
      <c r="V16" s="31"/>
      <c r="W16" s="31"/>
      <c r="X16" s="31"/>
      <c r="Y16" s="33"/>
      <c r="Z16" s="34"/>
      <c r="AA16" s="17">
        <v>51</v>
      </c>
      <c r="AB16" s="31"/>
      <c r="AC16" s="31"/>
      <c r="AD16" s="17">
        <v>16</v>
      </c>
      <c r="AE16" s="31"/>
      <c r="AF16" s="31"/>
      <c r="AG16" s="31"/>
      <c r="AH16" s="31"/>
      <c r="AI16" s="17">
        <v>20</v>
      </c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10">
        <f>SUM(D16:AU16)</f>
        <v>249</v>
      </c>
      <c r="AW16" s="11">
        <f>COUNT(D16:AU16)</f>
        <v>12</v>
      </c>
    </row>
    <row r="17" spans="1:49" ht="18" customHeight="1">
      <c r="A17" s="23" t="s">
        <v>66</v>
      </c>
      <c r="B17" s="24">
        <v>14</v>
      </c>
      <c r="C17" s="25" t="s">
        <v>68</v>
      </c>
      <c r="D17" s="31"/>
      <c r="E17" s="31"/>
      <c r="F17" s="31"/>
      <c r="G17" s="17">
        <v>27</v>
      </c>
      <c r="H17" s="17">
        <v>20</v>
      </c>
      <c r="I17" s="31"/>
      <c r="J17" s="31"/>
      <c r="K17" s="31"/>
      <c r="L17" s="31"/>
      <c r="M17" s="31"/>
      <c r="N17" s="31"/>
      <c r="O17" s="17">
        <v>17</v>
      </c>
      <c r="P17" s="31"/>
      <c r="Q17" s="17">
        <v>23</v>
      </c>
      <c r="R17" s="31"/>
      <c r="S17" s="31"/>
      <c r="T17" s="31"/>
      <c r="U17" s="31"/>
      <c r="V17" s="31"/>
      <c r="W17" s="17">
        <v>23</v>
      </c>
      <c r="X17" s="31"/>
      <c r="Y17" s="33"/>
      <c r="Z17" s="34"/>
      <c r="AA17" s="17">
        <v>27</v>
      </c>
      <c r="AB17" s="31"/>
      <c r="AC17" s="31"/>
      <c r="AD17" s="17">
        <v>25</v>
      </c>
      <c r="AE17" s="31"/>
      <c r="AF17" s="31"/>
      <c r="AG17" s="31"/>
      <c r="AH17" s="31"/>
      <c r="AI17" s="17">
        <v>30</v>
      </c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10">
        <f>SUM(D17:AU17)</f>
        <v>192</v>
      </c>
      <c r="AW17" s="11">
        <f>COUNT(D17:AU17)</f>
        <v>8</v>
      </c>
    </row>
    <row r="18" spans="1:49">
      <c r="A18" s="23" t="s">
        <v>66</v>
      </c>
      <c r="B18" s="24">
        <v>15</v>
      </c>
      <c r="C18" s="25" t="s">
        <v>69</v>
      </c>
      <c r="D18" s="17">
        <v>22</v>
      </c>
      <c r="E18" s="31"/>
      <c r="F18" s="31"/>
      <c r="G18" s="31"/>
      <c r="H18" s="31"/>
      <c r="I18" s="17">
        <v>11</v>
      </c>
      <c r="J18" s="17">
        <v>17</v>
      </c>
      <c r="K18" s="17">
        <v>16</v>
      </c>
      <c r="L18" s="17">
        <v>9</v>
      </c>
      <c r="M18" s="31"/>
      <c r="N18" s="31"/>
      <c r="O18" s="31"/>
      <c r="P18" s="31"/>
      <c r="Q18" s="17">
        <v>13</v>
      </c>
      <c r="R18" s="31"/>
      <c r="S18" s="31"/>
      <c r="T18" s="17">
        <v>7</v>
      </c>
      <c r="U18" s="31"/>
      <c r="V18" s="31"/>
      <c r="W18" s="31"/>
      <c r="X18" s="31"/>
      <c r="Y18" s="33"/>
      <c r="Z18" s="34"/>
      <c r="AA18" s="17">
        <v>24</v>
      </c>
      <c r="AB18" s="31"/>
      <c r="AC18" s="31"/>
      <c r="AD18" s="17">
        <v>19</v>
      </c>
      <c r="AE18" s="31"/>
      <c r="AF18" s="31"/>
      <c r="AG18" s="31"/>
      <c r="AH18" s="17">
        <v>9</v>
      </c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10">
        <f>SUM(D18:AU18)</f>
        <v>147</v>
      </c>
      <c r="AW18" s="11">
        <f>COUNT(D18:AU18)</f>
        <v>10</v>
      </c>
    </row>
    <row r="19" spans="1:49">
      <c r="A19" s="23" t="s">
        <v>66</v>
      </c>
      <c r="B19" s="24">
        <v>16</v>
      </c>
      <c r="C19" s="25" t="s">
        <v>70</v>
      </c>
      <c r="D19" s="31"/>
      <c r="E19" s="31"/>
      <c r="F19" s="31"/>
      <c r="G19" s="17">
        <v>17</v>
      </c>
      <c r="H19" s="31"/>
      <c r="I19" s="31"/>
      <c r="J19" s="17">
        <v>13</v>
      </c>
      <c r="K19" s="31"/>
      <c r="L19" s="31"/>
      <c r="M19" s="17">
        <v>14</v>
      </c>
      <c r="N19" s="17">
        <v>17</v>
      </c>
      <c r="O19" s="31"/>
      <c r="P19" s="31"/>
      <c r="Q19" s="17">
        <v>11</v>
      </c>
      <c r="R19" s="31"/>
      <c r="S19" s="17">
        <v>14</v>
      </c>
      <c r="T19" s="31"/>
      <c r="U19" s="31"/>
      <c r="V19" s="17">
        <v>10</v>
      </c>
      <c r="W19" s="31"/>
      <c r="X19" s="31"/>
      <c r="Y19" s="33"/>
      <c r="Z19" s="34"/>
      <c r="AA19" s="17">
        <v>10</v>
      </c>
      <c r="AB19" s="31"/>
      <c r="AC19" s="31"/>
      <c r="AD19" s="17">
        <v>7</v>
      </c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10">
        <f>SUM(D19:AU19)</f>
        <v>113</v>
      </c>
      <c r="AW19" s="11">
        <f>COUNT(D19:AU19)</f>
        <v>9</v>
      </c>
    </row>
    <row r="20" spans="1:49" ht="18" customHeight="1">
      <c r="A20" s="23" t="s">
        <v>66</v>
      </c>
      <c r="B20" s="24">
        <v>17</v>
      </c>
      <c r="C20" s="25" t="s">
        <v>71</v>
      </c>
      <c r="D20" s="31"/>
      <c r="E20" s="31"/>
      <c r="F20" s="31"/>
      <c r="G20" s="17">
        <v>17</v>
      </c>
      <c r="H20" s="17">
        <v>23</v>
      </c>
      <c r="I20" s="31"/>
      <c r="J20" s="17">
        <v>26</v>
      </c>
      <c r="K20" s="31"/>
      <c r="L20" s="17">
        <v>17</v>
      </c>
      <c r="M20" s="17">
        <v>35</v>
      </c>
      <c r="N20" s="31"/>
      <c r="O20" s="31"/>
      <c r="P20" s="31"/>
      <c r="Q20" s="17">
        <v>15</v>
      </c>
      <c r="R20" s="31"/>
      <c r="S20" s="31"/>
      <c r="T20" s="31"/>
      <c r="U20" s="17">
        <v>14</v>
      </c>
      <c r="V20" s="31"/>
      <c r="W20" s="31"/>
      <c r="X20" s="31"/>
      <c r="Y20" s="33"/>
      <c r="Z20" s="34"/>
      <c r="AA20" s="17">
        <v>23</v>
      </c>
      <c r="AB20" s="31"/>
      <c r="AC20" s="31"/>
      <c r="AD20" s="17">
        <v>33</v>
      </c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10">
        <f>SUM(D20:AU20)</f>
        <v>203</v>
      </c>
      <c r="AW20" s="11">
        <f>COUNT(D20:AU20)</f>
        <v>9</v>
      </c>
    </row>
    <row r="21" spans="1:49" ht="18" customHeight="1">
      <c r="A21" s="23" t="s">
        <v>66</v>
      </c>
      <c r="B21" s="24">
        <v>18</v>
      </c>
      <c r="C21" s="25" t="s">
        <v>72</v>
      </c>
      <c r="D21" s="31"/>
      <c r="E21" s="17">
        <v>23</v>
      </c>
      <c r="F21" s="17">
        <v>27</v>
      </c>
      <c r="G21" s="17">
        <v>25</v>
      </c>
      <c r="H21" s="17">
        <v>35</v>
      </c>
      <c r="I21" s="17">
        <v>14</v>
      </c>
      <c r="J21" s="31"/>
      <c r="K21" s="31"/>
      <c r="L21" s="17">
        <v>23</v>
      </c>
      <c r="M21" s="17">
        <v>33</v>
      </c>
      <c r="N21" s="17">
        <v>15</v>
      </c>
      <c r="O21" s="31"/>
      <c r="P21" s="31"/>
      <c r="Q21" s="17">
        <v>19</v>
      </c>
      <c r="R21" s="31"/>
      <c r="S21" s="31"/>
      <c r="T21" s="31"/>
      <c r="U21" s="17">
        <v>16</v>
      </c>
      <c r="V21" s="31"/>
      <c r="W21" s="31"/>
      <c r="X21" s="31"/>
      <c r="Y21" s="33"/>
      <c r="Z21" s="19">
        <v>11</v>
      </c>
      <c r="AA21" s="17">
        <v>30</v>
      </c>
      <c r="AB21" s="31"/>
      <c r="AC21" s="31"/>
      <c r="AD21" s="17">
        <v>15</v>
      </c>
      <c r="AE21" s="31"/>
      <c r="AF21" s="31"/>
      <c r="AG21" s="31"/>
      <c r="AH21" s="31"/>
      <c r="AI21" s="17">
        <v>17</v>
      </c>
      <c r="AJ21" s="31"/>
      <c r="AK21" s="31"/>
      <c r="AL21" s="17">
        <v>28</v>
      </c>
      <c r="AM21" s="31"/>
      <c r="AN21" s="31"/>
      <c r="AO21" s="31"/>
      <c r="AP21" s="17">
        <v>40</v>
      </c>
      <c r="AQ21" s="31"/>
      <c r="AR21" s="31"/>
      <c r="AS21" s="31"/>
      <c r="AT21" s="31"/>
      <c r="AU21" s="31"/>
      <c r="AV21" s="10">
        <f>SUM(D21:AU21)</f>
        <v>371</v>
      </c>
      <c r="AW21" s="11">
        <f>COUNT(D21:AU21)</f>
        <v>16</v>
      </c>
    </row>
    <row r="22" spans="1:49">
      <c r="A22" s="23" t="s">
        <v>66</v>
      </c>
      <c r="B22" s="24">
        <v>19</v>
      </c>
      <c r="C22" s="25" t="s">
        <v>142</v>
      </c>
      <c r="D22" s="17">
        <v>19</v>
      </c>
      <c r="E22" s="31"/>
      <c r="F22" s="31"/>
      <c r="G22" s="31"/>
      <c r="H22" s="31"/>
      <c r="I22" s="17">
        <v>25</v>
      </c>
      <c r="J22" s="17">
        <v>3</v>
      </c>
      <c r="K22" s="31"/>
      <c r="L22" s="17">
        <v>14</v>
      </c>
      <c r="M22" s="17">
        <v>9</v>
      </c>
      <c r="N22" s="31"/>
      <c r="O22" s="31"/>
      <c r="P22" s="31"/>
      <c r="Q22" s="17">
        <v>0</v>
      </c>
      <c r="R22" s="31"/>
      <c r="S22" s="17">
        <v>24</v>
      </c>
      <c r="T22" s="31"/>
      <c r="U22" s="31"/>
      <c r="V22" s="31"/>
      <c r="W22" s="17">
        <v>23</v>
      </c>
      <c r="X22" s="31"/>
      <c r="Y22" s="33"/>
      <c r="Z22" s="34"/>
      <c r="AA22" s="17">
        <v>19</v>
      </c>
      <c r="AB22" s="31"/>
      <c r="AC22" s="31"/>
      <c r="AD22" s="17">
        <v>14</v>
      </c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10">
        <f>SUM(D22:AU22)</f>
        <v>150</v>
      </c>
      <c r="AW22" s="11">
        <f>COUNT(D22:AU22)</f>
        <v>10</v>
      </c>
    </row>
    <row r="23" spans="1:49" ht="18" customHeight="1">
      <c r="A23" s="23" t="s">
        <v>73</v>
      </c>
      <c r="B23" s="24">
        <v>20</v>
      </c>
      <c r="C23" s="25" t="s">
        <v>74</v>
      </c>
      <c r="D23" s="31"/>
      <c r="E23" s="31"/>
      <c r="F23" s="31"/>
      <c r="G23" s="31"/>
      <c r="H23" s="17">
        <v>18</v>
      </c>
      <c r="I23" s="17">
        <v>17</v>
      </c>
      <c r="J23" s="17">
        <v>4</v>
      </c>
      <c r="K23" s="17">
        <v>27</v>
      </c>
      <c r="L23" s="31"/>
      <c r="M23" s="31"/>
      <c r="N23" s="31"/>
      <c r="O23" s="31"/>
      <c r="P23" s="31"/>
      <c r="Q23" s="17">
        <v>11</v>
      </c>
      <c r="R23" s="31"/>
      <c r="S23" s="17">
        <v>8</v>
      </c>
      <c r="T23" s="31"/>
      <c r="U23" s="31"/>
      <c r="V23" s="17">
        <v>21</v>
      </c>
      <c r="W23" s="31"/>
      <c r="X23" s="31"/>
      <c r="Y23" s="33"/>
      <c r="Z23" s="34"/>
      <c r="AA23" s="17">
        <v>26</v>
      </c>
      <c r="AB23" s="31"/>
      <c r="AC23" s="31"/>
      <c r="AD23" s="17">
        <v>29</v>
      </c>
      <c r="AE23" s="31"/>
      <c r="AF23" s="31"/>
      <c r="AG23" s="31"/>
      <c r="AH23" s="31"/>
      <c r="AI23" s="17">
        <v>20</v>
      </c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10">
        <f>SUM(D23:AU23)</f>
        <v>181</v>
      </c>
      <c r="AW23" s="11">
        <f>COUNT(D23:AU23)</f>
        <v>10</v>
      </c>
    </row>
    <row r="24" spans="1:49" ht="18" customHeight="1">
      <c r="A24" s="23" t="s">
        <v>73</v>
      </c>
      <c r="B24" s="24">
        <v>21</v>
      </c>
      <c r="C24" s="25" t="s">
        <v>75</v>
      </c>
      <c r="D24" s="31"/>
      <c r="E24" s="31"/>
      <c r="F24" s="31"/>
      <c r="G24" s="17">
        <v>23</v>
      </c>
      <c r="H24" s="17">
        <v>21</v>
      </c>
      <c r="I24" s="17">
        <v>21</v>
      </c>
      <c r="J24" s="17">
        <v>7</v>
      </c>
      <c r="K24" s="17">
        <v>25</v>
      </c>
      <c r="L24" s="17">
        <v>23</v>
      </c>
      <c r="M24" s="17">
        <v>25</v>
      </c>
      <c r="N24" s="17">
        <v>18</v>
      </c>
      <c r="O24" s="31"/>
      <c r="P24" s="31"/>
      <c r="Q24" s="17">
        <v>11</v>
      </c>
      <c r="R24" s="31"/>
      <c r="S24" s="31"/>
      <c r="T24" s="17">
        <v>7</v>
      </c>
      <c r="U24" s="17">
        <v>15</v>
      </c>
      <c r="V24" s="31"/>
      <c r="W24" s="31"/>
      <c r="X24" s="31"/>
      <c r="Y24" s="33"/>
      <c r="Z24" s="34"/>
      <c r="AA24" s="17">
        <v>24</v>
      </c>
      <c r="AB24" s="31"/>
      <c r="AC24" s="31"/>
      <c r="AD24" s="17">
        <v>19</v>
      </c>
      <c r="AE24" s="31"/>
      <c r="AF24" s="31"/>
      <c r="AG24" s="31"/>
      <c r="AH24" s="31"/>
      <c r="AI24" s="17">
        <v>8</v>
      </c>
      <c r="AJ24" s="31"/>
      <c r="AK24" s="31"/>
      <c r="AL24" s="17">
        <v>14</v>
      </c>
      <c r="AM24" s="31"/>
      <c r="AN24" s="31"/>
      <c r="AO24" s="31"/>
      <c r="AP24" s="31"/>
      <c r="AQ24" s="31"/>
      <c r="AR24" s="31"/>
      <c r="AS24" s="31"/>
      <c r="AT24" s="31"/>
      <c r="AU24" s="31"/>
      <c r="AV24" s="10">
        <f>SUM(D24:AU24)</f>
        <v>261</v>
      </c>
      <c r="AW24" s="11">
        <f>COUNT(D24:AU24)</f>
        <v>15</v>
      </c>
    </row>
    <row r="25" spans="1:49" ht="18" customHeight="1">
      <c r="A25" s="23" t="s">
        <v>73</v>
      </c>
      <c r="B25" s="24">
        <v>22</v>
      </c>
      <c r="C25" s="25" t="s">
        <v>76</v>
      </c>
      <c r="D25" s="17">
        <v>23</v>
      </c>
      <c r="E25" s="17">
        <v>11</v>
      </c>
      <c r="F25" s="31"/>
      <c r="G25" s="31"/>
      <c r="H25" s="17">
        <v>14</v>
      </c>
      <c r="I25" s="17">
        <v>17</v>
      </c>
      <c r="J25" s="31"/>
      <c r="K25" s="31"/>
      <c r="L25" s="17">
        <v>17</v>
      </c>
      <c r="M25" s="17">
        <v>18</v>
      </c>
      <c r="N25" s="31"/>
      <c r="O25" s="31"/>
      <c r="P25" s="31"/>
      <c r="Q25" s="17">
        <v>19</v>
      </c>
      <c r="R25" s="31"/>
      <c r="S25" s="31"/>
      <c r="T25" s="31"/>
      <c r="U25" s="31"/>
      <c r="V25" s="31"/>
      <c r="W25" s="31"/>
      <c r="X25" s="31"/>
      <c r="Y25" s="33"/>
      <c r="Z25" s="34"/>
      <c r="AA25" s="17">
        <v>21</v>
      </c>
      <c r="AB25" s="31"/>
      <c r="AC25" s="31"/>
      <c r="AD25" s="31"/>
      <c r="AE25" s="31"/>
      <c r="AF25" s="31"/>
      <c r="AG25" s="31"/>
      <c r="AH25" s="17">
        <v>8</v>
      </c>
      <c r="AI25" s="17">
        <v>18</v>
      </c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10">
        <f>SUM(D25:AU25)</f>
        <v>166</v>
      </c>
      <c r="AW25" s="11">
        <f>COUNT(D25:AU25)</f>
        <v>10</v>
      </c>
    </row>
    <row r="26" spans="1:49" ht="18" customHeight="1">
      <c r="A26" s="23" t="s">
        <v>73</v>
      </c>
      <c r="B26" s="24">
        <v>23</v>
      </c>
      <c r="C26" s="25" t="s">
        <v>77</v>
      </c>
      <c r="D26" s="31"/>
      <c r="E26" s="31"/>
      <c r="F26" s="31"/>
      <c r="G26" s="31"/>
      <c r="H26" s="17">
        <v>11</v>
      </c>
      <c r="I26" s="17">
        <v>19</v>
      </c>
      <c r="J26" s="31"/>
      <c r="K26" s="31"/>
      <c r="L26" s="17">
        <v>16</v>
      </c>
      <c r="M26" s="31"/>
      <c r="N26" s="17">
        <v>9</v>
      </c>
      <c r="O26" s="31"/>
      <c r="P26" s="31"/>
      <c r="Q26" s="17">
        <v>25</v>
      </c>
      <c r="R26" s="17">
        <v>0</v>
      </c>
      <c r="S26" s="17">
        <v>25</v>
      </c>
      <c r="T26" s="17">
        <v>8</v>
      </c>
      <c r="U26" s="17">
        <v>6</v>
      </c>
      <c r="V26" s="31"/>
      <c r="W26" s="31"/>
      <c r="X26" s="31"/>
      <c r="Y26" s="33"/>
      <c r="Z26" s="34"/>
      <c r="AA26" s="17">
        <v>35</v>
      </c>
      <c r="AB26" s="31"/>
      <c r="AC26" s="31"/>
      <c r="AD26" s="17">
        <v>14</v>
      </c>
      <c r="AE26" s="31"/>
      <c r="AF26" s="31"/>
      <c r="AG26" s="31"/>
      <c r="AH26" s="31"/>
      <c r="AI26" s="31"/>
      <c r="AJ26" s="31"/>
      <c r="AK26" s="31"/>
      <c r="AL26" s="17">
        <v>21</v>
      </c>
      <c r="AM26" s="31"/>
      <c r="AN26" s="31"/>
      <c r="AO26" s="31"/>
      <c r="AP26" s="31"/>
      <c r="AQ26" s="31"/>
      <c r="AR26" s="31"/>
      <c r="AS26" s="31"/>
      <c r="AT26" s="31"/>
      <c r="AU26" s="31"/>
      <c r="AV26" s="10">
        <f>SUM(D26:AU26)</f>
        <v>189</v>
      </c>
      <c r="AW26" s="11">
        <f>COUNT(D26:AU26)</f>
        <v>12</v>
      </c>
    </row>
    <row r="27" spans="1:49" ht="18" customHeight="1">
      <c r="A27" s="23" t="s">
        <v>73</v>
      </c>
      <c r="B27" s="24">
        <v>24</v>
      </c>
      <c r="C27" s="25" t="s">
        <v>78</v>
      </c>
      <c r="D27" s="31"/>
      <c r="E27" s="31"/>
      <c r="F27" s="31"/>
      <c r="G27" s="31"/>
      <c r="H27" s="17">
        <v>16</v>
      </c>
      <c r="I27" s="17">
        <v>8</v>
      </c>
      <c r="J27" s="17">
        <v>13</v>
      </c>
      <c r="K27" s="31"/>
      <c r="L27" s="31"/>
      <c r="M27" s="17">
        <v>13</v>
      </c>
      <c r="N27" s="17">
        <v>15</v>
      </c>
      <c r="O27" s="31"/>
      <c r="P27" s="31"/>
      <c r="Q27" s="31"/>
      <c r="R27" s="31"/>
      <c r="S27" s="17">
        <v>19</v>
      </c>
      <c r="T27" s="31"/>
      <c r="U27" s="31"/>
      <c r="V27" s="31"/>
      <c r="W27" s="31"/>
      <c r="X27" s="31"/>
      <c r="Y27" s="33"/>
      <c r="Z27" s="34"/>
      <c r="AA27" s="17">
        <v>15</v>
      </c>
      <c r="AB27" s="31"/>
      <c r="AC27" s="31"/>
      <c r="AD27" s="17">
        <v>8</v>
      </c>
      <c r="AE27" s="31"/>
      <c r="AF27" s="31"/>
      <c r="AG27" s="31"/>
      <c r="AH27" s="31"/>
      <c r="AI27" s="17">
        <v>12</v>
      </c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10">
        <f>SUM(D27:AU27)</f>
        <v>119</v>
      </c>
      <c r="AW27" s="11">
        <f>COUNT(D27:AU27)</f>
        <v>9</v>
      </c>
    </row>
    <row r="28" spans="1:49" ht="18" customHeight="1">
      <c r="A28" s="23" t="s">
        <v>79</v>
      </c>
      <c r="B28" s="24">
        <v>25</v>
      </c>
      <c r="C28" s="25" t="s">
        <v>80</v>
      </c>
      <c r="D28" s="17">
        <v>52</v>
      </c>
      <c r="E28" s="31"/>
      <c r="F28" s="31"/>
      <c r="G28" s="31"/>
      <c r="H28" s="17">
        <v>15</v>
      </c>
      <c r="I28" s="17">
        <v>10</v>
      </c>
      <c r="J28" s="31"/>
      <c r="K28" s="17">
        <v>13</v>
      </c>
      <c r="L28" s="17">
        <v>20</v>
      </c>
      <c r="M28" s="17">
        <v>18</v>
      </c>
      <c r="N28" s="17">
        <v>15</v>
      </c>
      <c r="O28" s="31"/>
      <c r="P28" s="31"/>
      <c r="Q28" s="17">
        <v>17</v>
      </c>
      <c r="R28" s="31"/>
      <c r="S28" s="17">
        <v>28</v>
      </c>
      <c r="T28" s="31"/>
      <c r="U28" s="17">
        <v>18</v>
      </c>
      <c r="V28" s="17">
        <v>6</v>
      </c>
      <c r="W28" s="31"/>
      <c r="X28" s="31"/>
      <c r="Y28" s="33"/>
      <c r="Z28" s="34"/>
      <c r="AA28" s="17">
        <v>38</v>
      </c>
      <c r="AB28" s="31"/>
      <c r="AC28" s="31"/>
      <c r="AD28" s="17">
        <v>20</v>
      </c>
      <c r="AE28" s="31"/>
      <c r="AF28" s="31"/>
      <c r="AG28" s="31"/>
      <c r="AH28" s="17">
        <v>18</v>
      </c>
      <c r="AI28" s="17">
        <v>0</v>
      </c>
      <c r="AJ28" s="31"/>
      <c r="AK28" s="17">
        <v>5</v>
      </c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10">
        <f>SUM(D28:AU28)</f>
        <v>293</v>
      </c>
      <c r="AW28" s="11">
        <f>COUNT(D28:AU28)</f>
        <v>16</v>
      </c>
    </row>
    <row r="29" spans="1:49" ht="18" customHeight="1">
      <c r="A29" s="23" t="s">
        <v>79</v>
      </c>
      <c r="B29" s="24">
        <v>26</v>
      </c>
      <c r="C29" s="25" t="s">
        <v>81</v>
      </c>
      <c r="D29" s="17">
        <v>25</v>
      </c>
      <c r="E29" s="31"/>
      <c r="F29" s="17">
        <v>15</v>
      </c>
      <c r="G29" s="17">
        <v>15</v>
      </c>
      <c r="H29" s="17">
        <v>30</v>
      </c>
      <c r="I29" s="17">
        <v>19</v>
      </c>
      <c r="J29" s="17">
        <v>4</v>
      </c>
      <c r="K29" s="17">
        <v>12</v>
      </c>
      <c r="L29" s="17">
        <v>23</v>
      </c>
      <c r="M29" s="17">
        <v>18</v>
      </c>
      <c r="N29" s="17">
        <v>8</v>
      </c>
      <c r="O29" s="31"/>
      <c r="P29" s="31"/>
      <c r="Q29" s="17">
        <v>21</v>
      </c>
      <c r="R29" s="31"/>
      <c r="S29" s="17">
        <v>5</v>
      </c>
      <c r="T29" s="31"/>
      <c r="U29" s="17">
        <v>12</v>
      </c>
      <c r="V29" s="31"/>
      <c r="W29" s="31"/>
      <c r="X29" s="31"/>
      <c r="Y29" s="33"/>
      <c r="Z29" s="34"/>
      <c r="AA29" s="17">
        <v>24</v>
      </c>
      <c r="AB29" s="17">
        <v>8</v>
      </c>
      <c r="AC29" s="31"/>
      <c r="AD29" s="17">
        <v>32</v>
      </c>
      <c r="AE29" s="31"/>
      <c r="AF29" s="31"/>
      <c r="AG29" s="31"/>
      <c r="AH29" s="31"/>
      <c r="AI29" s="31"/>
      <c r="AJ29" s="31"/>
      <c r="AK29" s="31"/>
      <c r="AL29" s="31"/>
      <c r="AM29" s="17">
        <v>7</v>
      </c>
      <c r="AN29" s="31"/>
      <c r="AO29" s="17">
        <v>12</v>
      </c>
      <c r="AP29" s="31"/>
      <c r="AQ29" s="31"/>
      <c r="AR29" s="31"/>
      <c r="AS29" s="31"/>
      <c r="AT29" s="31"/>
      <c r="AU29" s="31"/>
      <c r="AV29" s="10">
        <f>SUM(D29:AU29)</f>
        <v>290</v>
      </c>
      <c r="AW29" s="11">
        <f>COUNT(D29:AU29)</f>
        <v>18</v>
      </c>
    </row>
    <row r="30" spans="1:49" ht="18" customHeight="1">
      <c r="A30" s="23" t="s">
        <v>79</v>
      </c>
      <c r="B30" s="24">
        <v>27</v>
      </c>
      <c r="C30" s="25" t="s">
        <v>82</v>
      </c>
      <c r="D30" s="31"/>
      <c r="E30" s="31"/>
      <c r="F30" s="31"/>
      <c r="G30" s="17">
        <v>19</v>
      </c>
      <c r="H30" s="17">
        <v>18</v>
      </c>
      <c r="I30" s="17">
        <v>13</v>
      </c>
      <c r="J30" s="17">
        <v>11</v>
      </c>
      <c r="K30" s="31"/>
      <c r="L30" s="17">
        <v>16</v>
      </c>
      <c r="M30" s="17">
        <v>26</v>
      </c>
      <c r="N30" s="31"/>
      <c r="O30" s="31"/>
      <c r="P30" s="31"/>
      <c r="Q30" s="17">
        <v>26</v>
      </c>
      <c r="R30" s="31"/>
      <c r="S30" s="31"/>
      <c r="T30" s="31"/>
      <c r="U30" s="31"/>
      <c r="V30" s="31"/>
      <c r="W30" s="31"/>
      <c r="X30" s="31"/>
      <c r="Y30" s="33"/>
      <c r="Z30" s="34"/>
      <c r="AA30" s="17">
        <v>36</v>
      </c>
      <c r="AB30" s="31"/>
      <c r="AC30" s="31"/>
      <c r="AD30" s="17">
        <v>31</v>
      </c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10">
        <f>SUM(D30:AU30)</f>
        <v>196</v>
      </c>
      <c r="AW30" s="11">
        <f>COUNT(D30:AU30)</f>
        <v>9</v>
      </c>
    </row>
    <row r="31" spans="1:49">
      <c r="A31" s="23" t="s">
        <v>79</v>
      </c>
      <c r="B31" s="24">
        <v>28</v>
      </c>
      <c r="C31" s="25" t="s">
        <v>83</v>
      </c>
      <c r="D31" s="31"/>
      <c r="E31" s="31"/>
      <c r="F31" s="31"/>
      <c r="G31" s="17">
        <v>6</v>
      </c>
      <c r="H31" s="31"/>
      <c r="I31" s="31"/>
      <c r="J31" s="31"/>
      <c r="K31" s="31"/>
      <c r="L31" s="17">
        <v>13</v>
      </c>
      <c r="M31" s="31"/>
      <c r="N31" s="31"/>
      <c r="O31" s="31"/>
      <c r="P31" s="31"/>
      <c r="Q31" s="17">
        <v>10</v>
      </c>
      <c r="R31" s="31"/>
      <c r="S31" s="31"/>
      <c r="T31" s="31"/>
      <c r="U31" s="31"/>
      <c r="V31" s="31"/>
      <c r="W31" s="31"/>
      <c r="X31" s="31"/>
      <c r="Y31" s="33"/>
      <c r="Z31" s="34"/>
      <c r="AA31" s="17">
        <v>18</v>
      </c>
      <c r="AB31" s="31"/>
      <c r="AC31" s="31"/>
      <c r="AD31" s="17">
        <v>2</v>
      </c>
      <c r="AE31" s="31"/>
      <c r="AF31" s="31"/>
      <c r="AG31" s="31"/>
      <c r="AH31" s="31"/>
      <c r="AI31" s="31"/>
      <c r="AJ31" s="31"/>
      <c r="AK31" s="31"/>
      <c r="AL31" s="17">
        <v>5</v>
      </c>
      <c r="AM31" s="31"/>
      <c r="AN31" s="31"/>
      <c r="AO31" s="31"/>
      <c r="AP31" s="31"/>
      <c r="AQ31" s="31"/>
      <c r="AR31" s="31"/>
      <c r="AS31" s="31"/>
      <c r="AT31" s="31"/>
      <c r="AU31" s="31"/>
      <c r="AV31" s="10">
        <f>SUM(D31:AU31)</f>
        <v>54</v>
      </c>
      <c r="AW31" s="11">
        <f>COUNT(D31:AU31)</f>
        <v>6</v>
      </c>
    </row>
    <row r="32" spans="1:49" ht="18" customHeight="1">
      <c r="A32" s="23" t="s">
        <v>79</v>
      </c>
      <c r="B32" s="24">
        <v>29</v>
      </c>
      <c r="C32" s="25" t="s">
        <v>84</v>
      </c>
      <c r="D32" s="17">
        <v>31</v>
      </c>
      <c r="E32" s="31"/>
      <c r="F32" s="31"/>
      <c r="G32" s="31"/>
      <c r="H32" s="17">
        <v>25</v>
      </c>
      <c r="I32" s="17">
        <v>15</v>
      </c>
      <c r="J32" s="31"/>
      <c r="K32" s="31"/>
      <c r="L32" s="17">
        <v>14</v>
      </c>
      <c r="M32" s="17">
        <v>24</v>
      </c>
      <c r="N32" s="17">
        <v>16</v>
      </c>
      <c r="O32" s="31"/>
      <c r="P32" s="31"/>
      <c r="Q32" s="17">
        <v>12</v>
      </c>
      <c r="R32" s="31"/>
      <c r="S32" s="31"/>
      <c r="T32" s="31"/>
      <c r="U32" s="31"/>
      <c r="V32" s="31"/>
      <c r="W32" s="31"/>
      <c r="X32" s="31"/>
      <c r="Y32" s="33"/>
      <c r="Z32" s="34"/>
      <c r="AA32" s="17">
        <v>23</v>
      </c>
      <c r="AB32" s="17">
        <v>8</v>
      </c>
      <c r="AC32" s="31"/>
      <c r="AD32" s="17">
        <v>19</v>
      </c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10">
        <f>SUM(D32:AU32)</f>
        <v>187</v>
      </c>
      <c r="AW32" s="11">
        <f>COUNT(D32:AU32)</f>
        <v>10</v>
      </c>
    </row>
    <row r="33" spans="1:49" ht="18" customHeight="1">
      <c r="A33" s="23" t="s">
        <v>79</v>
      </c>
      <c r="B33" s="24">
        <v>30</v>
      </c>
      <c r="C33" s="25" t="s">
        <v>85</v>
      </c>
      <c r="D33" s="17">
        <v>24</v>
      </c>
      <c r="E33" s="31"/>
      <c r="F33" s="31"/>
      <c r="G33" s="17">
        <v>22</v>
      </c>
      <c r="H33" s="17">
        <v>28</v>
      </c>
      <c r="I33" s="31"/>
      <c r="J33" s="31"/>
      <c r="K33" s="31"/>
      <c r="L33" s="17">
        <v>12</v>
      </c>
      <c r="M33" s="17">
        <v>23</v>
      </c>
      <c r="N33" s="17">
        <v>10</v>
      </c>
      <c r="O33" s="31"/>
      <c r="P33" s="31"/>
      <c r="Q33" s="17">
        <v>20</v>
      </c>
      <c r="R33" s="31"/>
      <c r="S33" s="17">
        <v>15</v>
      </c>
      <c r="T33" s="31"/>
      <c r="U33" s="31"/>
      <c r="V33" s="31"/>
      <c r="W33" s="31"/>
      <c r="X33" s="31"/>
      <c r="Y33" s="33"/>
      <c r="Z33" s="34"/>
      <c r="AA33" s="17">
        <v>17</v>
      </c>
      <c r="AB33" s="31"/>
      <c r="AC33" s="31"/>
      <c r="AD33" s="17">
        <v>24</v>
      </c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10">
        <f>SUM(D33:AU33)</f>
        <v>195</v>
      </c>
      <c r="AW33" s="11">
        <f>COUNT(D33:AU33)</f>
        <v>10</v>
      </c>
    </row>
    <row r="34" spans="1:49" ht="18" customHeight="1">
      <c r="A34" s="23" t="s">
        <v>79</v>
      </c>
      <c r="B34" s="24">
        <v>31</v>
      </c>
      <c r="C34" s="25" t="s">
        <v>86</v>
      </c>
      <c r="D34" s="31"/>
      <c r="E34" s="31"/>
      <c r="F34" s="31"/>
      <c r="G34" s="17">
        <v>25</v>
      </c>
      <c r="H34" s="17">
        <v>17</v>
      </c>
      <c r="I34" s="31"/>
      <c r="J34" s="31"/>
      <c r="K34" s="31"/>
      <c r="L34" s="17">
        <v>12</v>
      </c>
      <c r="M34" s="17">
        <v>11</v>
      </c>
      <c r="N34" s="31"/>
      <c r="O34" s="31"/>
      <c r="P34" s="31"/>
      <c r="Q34" s="17">
        <v>14</v>
      </c>
      <c r="R34" s="31"/>
      <c r="S34" s="31"/>
      <c r="T34" s="31"/>
      <c r="U34" s="31"/>
      <c r="V34" s="31"/>
      <c r="W34" s="31"/>
      <c r="X34" s="31"/>
      <c r="Y34" s="33"/>
      <c r="Z34" s="34"/>
      <c r="AA34" s="17">
        <v>16</v>
      </c>
      <c r="AB34" s="31"/>
      <c r="AC34" s="31"/>
      <c r="AD34" s="31"/>
      <c r="AE34" s="31"/>
      <c r="AF34" s="17">
        <v>14</v>
      </c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10">
        <f>SUM(D34:AU34)</f>
        <v>109</v>
      </c>
      <c r="AW34" s="11">
        <f>COUNT(D34:AU34)</f>
        <v>7</v>
      </c>
    </row>
    <row r="35" spans="1:49" ht="18" customHeight="1">
      <c r="A35" s="23" t="s">
        <v>79</v>
      </c>
      <c r="B35" s="24">
        <v>32</v>
      </c>
      <c r="C35" s="25" t="s">
        <v>87</v>
      </c>
      <c r="D35" s="17">
        <v>22</v>
      </c>
      <c r="E35" s="31"/>
      <c r="F35" s="31"/>
      <c r="G35" s="17">
        <v>18</v>
      </c>
      <c r="H35" s="17">
        <v>25</v>
      </c>
      <c r="I35" s="31"/>
      <c r="J35" s="31"/>
      <c r="K35" s="31"/>
      <c r="L35" s="17">
        <v>13</v>
      </c>
      <c r="M35" s="17">
        <v>19</v>
      </c>
      <c r="N35" s="17">
        <v>13</v>
      </c>
      <c r="O35" s="31"/>
      <c r="P35" s="31"/>
      <c r="Q35" s="17">
        <v>7</v>
      </c>
      <c r="R35" s="31"/>
      <c r="S35" s="31"/>
      <c r="T35" s="31"/>
      <c r="U35" s="17">
        <v>21</v>
      </c>
      <c r="V35" s="31"/>
      <c r="W35" s="31"/>
      <c r="X35" s="31"/>
      <c r="Y35" s="33"/>
      <c r="Z35" s="34"/>
      <c r="AA35" s="17">
        <v>18</v>
      </c>
      <c r="AB35" s="31"/>
      <c r="AC35" s="31"/>
      <c r="AD35" s="17">
        <v>10</v>
      </c>
      <c r="AE35" s="31"/>
      <c r="AF35" s="31"/>
      <c r="AG35" s="31"/>
      <c r="AH35" s="17">
        <v>1</v>
      </c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10">
        <f>SUM(D35:AU35)</f>
        <v>167</v>
      </c>
      <c r="AW35" s="11">
        <f>COUNT(D35:AU35)</f>
        <v>11</v>
      </c>
    </row>
    <row r="36" spans="1:49" ht="18" customHeight="1">
      <c r="A36" s="23" t="s">
        <v>88</v>
      </c>
      <c r="B36" s="24">
        <v>33</v>
      </c>
      <c r="C36" s="25" t="s">
        <v>89</v>
      </c>
      <c r="D36" s="17">
        <v>69</v>
      </c>
      <c r="E36" s="31"/>
      <c r="F36" s="31"/>
      <c r="G36" s="17">
        <v>17</v>
      </c>
      <c r="H36" s="17">
        <v>22</v>
      </c>
      <c r="I36" s="17">
        <v>12</v>
      </c>
      <c r="J36" s="31"/>
      <c r="K36" s="31"/>
      <c r="L36" s="17">
        <v>33</v>
      </c>
      <c r="M36" s="17">
        <v>22</v>
      </c>
      <c r="N36" s="17">
        <v>16</v>
      </c>
      <c r="O36" s="31"/>
      <c r="P36" s="31"/>
      <c r="Q36" s="17">
        <v>19</v>
      </c>
      <c r="R36" s="31"/>
      <c r="S36" s="17">
        <v>26</v>
      </c>
      <c r="T36" s="31"/>
      <c r="U36" s="31"/>
      <c r="V36" s="31"/>
      <c r="W36" s="31"/>
      <c r="X36" s="31"/>
      <c r="Y36" s="33"/>
      <c r="Z36" s="34"/>
      <c r="AA36" s="17">
        <v>38</v>
      </c>
      <c r="AB36" s="31"/>
      <c r="AC36" s="31"/>
      <c r="AD36" s="17">
        <v>22</v>
      </c>
      <c r="AE36" s="31"/>
      <c r="AF36" s="31"/>
      <c r="AG36" s="31"/>
      <c r="AH36" s="17">
        <v>4</v>
      </c>
      <c r="AI36" s="17">
        <v>8</v>
      </c>
      <c r="AJ36" s="31"/>
      <c r="AK36" s="31"/>
      <c r="AL36" s="31"/>
      <c r="AM36" s="31"/>
      <c r="AN36" s="31"/>
      <c r="AO36" s="31"/>
      <c r="AP36" s="31"/>
      <c r="AQ36" s="17">
        <v>24</v>
      </c>
      <c r="AR36" s="31"/>
      <c r="AS36" s="31"/>
      <c r="AT36" s="31"/>
      <c r="AU36" s="31"/>
      <c r="AV36" s="10">
        <f>SUM(D36:AU36)</f>
        <v>332</v>
      </c>
      <c r="AW36" s="11">
        <f>COUNT(D36:AU36)</f>
        <v>14</v>
      </c>
    </row>
    <row r="37" spans="1:49" ht="18" customHeight="1">
      <c r="A37" s="23" t="s">
        <v>88</v>
      </c>
      <c r="B37" s="24">
        <v>34</v>
      </c>
      <c r="C37" s="25" t="s">
        <v>90</v>
      </c>
      <c r="D37" s="17">
        <v>43</v>
      </c>
      <c r="E37" s="31"/>
      <c r="F37" s="31"/>
      <c r="G37" s="17">
        <v>29</v>
      </c>
      <c r="H37" s="17">
        <v>24</v>
      </c>
      <c r="I37" s="17">
        <v>24</v>
      </c>
      <c r="J37" s="17">
        <v>13</v>
      </c>
      <c r="K37" s="31"/>
      <c r="L37" s="17">
        <v>10</v>
      </c>
      <c r="M37" s="31"/>
      <c r="N37" s="17">
        <v>8</v>
      </c>
      <c r="O37" s="31"/>
      <c r="P37" s="31"/>
      <c r="Q37" s="17">
        <v>9</v>
      </c>
      <c r="R37" s="31"/>
      <c r="S37" s="31"/>
      <c r="T37" s="17">
        <v>2</v>
      </c>
      <c r="U37" s="31"/>
      <c r="V37" s="31"/>
      <c r="W37" s="31"/>
      <c r="X37" s="31"/>
      <c r="Y37" s="33"/>
      <c r="Z37" s="34"/>
      <c r="AA37" s="17">
        <v>21</v>
      </c>
      <c r="AB37" s="31"/>
      <c r="AC37" s="31"/>
      <c r="AD37" s="31"/>
      <c r="AE37" s="31"/>
      <c r="AF37" s="17">
        <v>41</v>
      </c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10">
        <f>SUM(D37:AU37)</f>
        <v>224</v>
      </c>
      <c r="AW37" s="11">
        <f>COUNT(D37:AU37)</f>
        <v>11</v>
      </c>
    </row>
    <row r="38" spans="1:49" ht="18" customHeight="1">
      <c r="A38" s="23" t="s">
        <v>88</v>
      </c>
      <c r="B38" s="24">
        <v>35</v>
      </c>
      <c r="C38" s="25" t="s">
        <v>91</v>
      </c>
      <c r="D38" s="17">
        <v>19</v>
      </c>
      <c r="E38" s="31"/>
      <c r="F38" s="31"/>
      <c r="G38" s="31"/>
      <c r="H38" s="17">
        <v>0</v>
      </c>
      <c r="I38" s="17">
        <v>5</v>
      </c>
      <c r="J38" s="17">
        <v>13</v>
      </c>
      <c r="K38" s="17">
        <v>14</v>
      </c>
      <c r="L38" s="17">
        <v>13</v>
      </c>
      <c r="M38" s="31"/>
      <c r="N38" s="31"/>
      <c r="O38" s="31"/>
      <c r="P38" s="31"/>
      <c r="Q38" s="17">
        <v>7</v>
      </c>
      <c r="R38" s="31"/>
      <c r="S38" s="31"/>
      <c r="T38" s="31"/>
      <c r="U38" s="31"/>
      <c r="V38" s="31"/>
      <c r="W38" s="31"/>
      <c r="X38" s="31"/>
      <c r="Y38" s="33"/>
      <c r="Z38" s="34"/>
      <c r="AA38" s="17">
        <v>20</v>
      </c>
      <c r="AB38" s="31"/>
      <c r="AC38" s="31"/>
      <c r="AD38" s="17">
        <v>13</v>
      </c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10">
        <f>SUM(D38:AU38)</f>
        <v>104</v>
      </c>
      <c r="AW38" s="11">
        <f>COUNT(D38:AU38)</f>
        <v>9</v>
      </c>
    </row>
    <row r="39" spans="1:49">
      <c r="A39" s="23" t="s">
        <v>88</v>
      </c>
      <c r="B39" s="24">
        <v>36</v>
      </c>
      <c r="C39" s="25" t="s">
        <v>92</v>
      </c>
      <c r="D39" s="17">
        <v>8</v>
      </c>
      <c r="E39" s="31"/>
      <c r="F39" s="31"/>
      <c r="G39" s="31"/>
      <c r="H39" s="31"/>
      <c r="I39" s="17">
        <v>3</v>
      </c>
      <c r="J39" s="17">
        <v>0</v>
      </c>
      <c r="K39" s="17">
        <v>6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3"/>
      <c r="Z39" s="34"/>
      <c r="AA39" s="17">
        <v>1</v>
      </c>
      <c r="AB39" s="31"/>
      <c r="AC39" s="31"/>
      <c r="AD39" s="17">
        <v>8</v>
      </c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10">
        <f>SUM(D39:AU39)</f>
        <v>26</v>
      </c>
      <c r="AW39" s="11">
        <f>COUNT(D39:AU39)</f>
        <v>6</v>
      </c>
    </row>
    <row r="40" spans="1:49" ht="18" customHeight="1">
      <c r="A40" s="23" t="s">
        <v>88</v>
      </c>
      <c r="B40" s="24">
        <v>37</v>
      </c>
      <c r="C40" s="25" t="s">
        <v>93</v>
      </c>
      <c r="D40" s="17">
        <v>24</v>
      </c>
      <c r="E40" s="31"/>
      <c r="F40" s="31"/>
      <c r="G40" s="17">
        <v>21</v>
      </c>
      <c r="H40" s="17">
        <v>19</v>
      </c>
      <c r="I40" s="17">
        <v>17</v>
      </c>
      <c r="J40" s="31"/>
      <c r="K40" s="17">
        <v>21</v>
      </c>
      <c r="L40" s="17">
        <v>13</v>
      </c>
      <c r="M40" s="31"/>
      <c r="N40" s="17">
        <v>16</v>
      </c>
      <c r="O40" s="31"/>
      <c r="P40" s="31"/>
      <c r="Q40" s="17">
        <v>16</v>
      </c>
      <c r="R40" s="31"/>
      <c r="S40" s="31"/>
      <c r="T40" s="31"/>
      <c r="U40" s="31"/>
      <c r="V40" s="31"/>
      <c r="W40" s="31"/>
      <c r="X40" s="31"/>
      <c r="Y40" s="33"/>
      <c r="Z40" s="34"/>
      <c r="AA40" s="17">
        <v>43</v>
      </c>
      <c r="AB40" s="31"/>
      <c r="AC40" s="31"/>
      <c r="AD40" s="31"/>
      <c r="AE40" s="31"/>
      <c r="AF40" s="20">
        <v>31</v>
      </c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10">
        <f>SUM(D40:AU40)</f>
        <v>221</v>
      </c>
      <c r="AW40" s="11">
        <f>COUNT(D40:AU40)</f>
        <v>10</v>
      </c>
    </row>
    <row r="41" spans="1:49">
      <c r="A41" s="23" t="s">
        <v>88</v>
      </c>
      <c r="B41" s="24">
        <v>38</v>
      </c>
      <c r="C41" s="25" t="s">
        <v>94</v>
      </c>
      <c r="D41" s="17">
        <v>10</v>
      </c>
      <c r="E41" s="31"/>
      <c r="F41" s="31"/>
      <c r="G41" s="31"/>
      <c r="H41" s="31"/>
      <c r="I41" s="17">
        <v>6</v>
      </c>
      <c r="J41" s="17">
        <v>1</v>
      </c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3"/>
      <c r="Z41" s="34"/>
      <c r="AA41" s="17">
        <v>16</v>
      </c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10">
        <f>SUM(D41:AU41)</f>
        <v>33</v>
      </c>
      <c r="AW41" s="11">
        <f>COUNT(D41:AU41)</f>
        <v>4</v>
      </c>
    </row>
    <row r="42" spans="1:49">
      <c r="A42" s="23" t="s">
        <v>88</v>
      </c>
      <c r="B42" s="24">
        <v>39</v>
      </c>
      <c r="C42" s="25" t="s">
        <v>95</v>
      </c>
      <c r="D42" s="17">
        <v>8</v>
      </c>
      <c r="E42" s="31"/>
      <c r="F42" s="31"/>
      <c r="G42" s="17">
        <v>14</v>
      </c>
      <c r="H42" s="31"/>
      <c r="I42" s="31"/>
      <c r="J42" s="17">
        <v>7</v>
      </c>
      <c r="K42" s="31"/>
      <c r="L42" s="17">
        <v>17</v>
      </c>
      <c r="M42" s="31"/>
      <c r="N42" s="31"/>
      <c r="O42" s="31"/>
      <c r="P42" s="31"/>
      <c r="Q42" s="17">
        <v>9</v>
      </c>
      <c r="R42" s="31"/>
      <c r="S42" s="31"/>
      <c r="T42" s="31"/>
      <c r="U42" s="31"/>
      <c r="V42" s="31"/>
      <c r="W42" s="31"/>
      <c r="X42" s="31"/>
      <c r="Y42" s="33"/>
      <c r="Z42" s="34"/>
      <c r="AA42" s="17">
        <v>14</v>
      </c>
      <c r="AB42" s="31"/>
      <c r="AC42" s="31"/>
      <c r="AD42" s="31"/>
      <c r="AE42" s="31"/>
      <c r="AF42" s="17">
        <v>12</v>
      </c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10">
        <f>SUM(D42:AU42)</f>
        <v>81</v>
      </c>
      <c r="AW42" s="11">
        <f>COUNT(D42:AU42)</f>
        <v>7</v>
      </c>
    </row>
    <row r="43" spans="1:49" ht="18" customHeight="1">
      <c r="A43" s="23" t="s">
        <v>88</v>
      </c>
      <c r="B43" s="24">
        <v>40</v>
      </c>
      <c r="C43" s="25" t="s">
        <v>96</v>
      </c>
      <c r="D43" s="17">
        <v>93</v>
      </c>
      <c r="E43" s="31"/>
      <c r="F43" s="31"/>
      <c r="G43" s="31"/>
      <c r="H43" s="17">
        <v>34</v>
      </c>
      <c r="I43" s="17">
        <v>50</v>
      </c>
      <c r="J43" s="17">
        <v>18</v>
      </c>
      <c r="K43" s="31"/>
      <c r="L43" s="17">
        <v>18</v>
      </c>
      <c r="M43" s="17">
        <v>22</v>
      </c>
      <c r="N43" s="17">
        <v>24</v>
      </c>
      <c r="O43" s="31"/>
      <c r="P43" s="31"/>
      <c r="Q43" s="17">
        <v>26</v>
      </c>
      <c r="R43" s="31"/>
      <c r="S43" s="17">
        <v>30</v>
      </c>
      <c r="T43" s="31"/>
      <c r="U43" s="31"/>
      <c r="V43" s="17">
        <v>8</v>
      </c>
      <c r="W43" s="31"/>
      <c r="X43" s="31"/>
      <c r="Y43" s="33"/>
      <c r="Z43" s="34"/>
      <c r="AA43" s="17">
        <v>57</v>
      </c>
      <c r="AB43" s="31"/>
      <c r="AC43" s="31"/>
      <c r="AD43" s="17">
        <v>71</v>
      </c>
      <c r="AE43" s="31"/>
      <c r="AF43" s="31"/>
      <c r="AG43" s="31"/>
      <c r="AH43" s="17">
        <v>7</v>
      </c>
      <c r="AI43" s="17">
        <v>11</v>
      </c>
      <c r="AJ43" s="31"/>
      <c r="AK43" s="17">
        <v>11</v>
      </c>
      <c r="AL43" s="31"/>
      <c r="AM43" s="31"/>
      <c r="AN43" s="31"/>
      <c r="AO43" s="17">
        <v>16</v>
      </c>
      <c r="AP43" s="31"/>
      <c r="AQ43" s="31"/>
      <c r="AR43" s="31"/>
      <c r="AS43" s="31"/>
      <c r="AT43" s="31"/>
      <c r="AU43" s="31"/>
      <c r="AV43" s="10">
        <f>SUM(D43:AU43)</f>
        <v>496</v>
      </c>
      <c r="AW43" s="11">
        <f>COUNT(D43:AU43)</f>
        <v>16</v>
      </c>
    </row>
    <row r="44" spans="1:49">
      <c r="A44" s="23" t="s">
        <v>88</v>
      </c>
      <c r="B44" s="24">
        <v>41</v>
      </c>
      <c r="C44" s="25" t="s">
        <v>143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17">
        <v>10</v>
      </c>
      <c r="X44" s="31"/>
      <c r="Y44" s="33"/>
      <c r="Z44" s="34"/>
      <c r="AA44" s="17">
        <v>10</v>
      </c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10">
        <f>SUM(D44:AU44)</f>
        <v>20</v>
      </c>
      <c r="AW44" s="11">
        <f>COUNT(D44:AU44)</f>
        <v>2</v>
      </c>
    </row>
    <row r="45" spans="1:49">
      <c r="A45" s="23" t="s">
        <v>97</v>
      </c>
      <c r="B45" s="24">
        <v>42</v>
      </c>
      <c r="C45" s="25" t="s">
        <v>98</v>
      </c>
      <c r="D45" s="31"/>
      <c r="E45" s="31"/>
      <c r="F45" s="31"/>
      <c r="G45" s="31"/>
      <c r="H45" s="31"/>
      <c r="I45" s="17">
        <v>10</v>
      </c>
      <c r="J45" s="17">
        <v>14</v>
      </c>
      <c r="K45" s="31"/>
      <c r="L45" s="31"/>
      <c r="M45" s="17">
        <v>15</v>
      </c>
      <c r="N45" s="17">
        <v>6</v>
      </c>
      <c r="O45" s="31"/>
      <c r="P45" s="31"/>
      <c r="Q45" s="17">
        <v>16</v>
      </c>
      <c r="R45" s="31"/>
      <c r="S45" s="31"/>
      <c r="T45" s="17">
        <v>6</v>
      </c>
      <c r="U45" s="31"/>
      <c r="V45" s="31"/>
      <c r="W45" s="31"/>
      <c r="X45" s="31"/>
      <c r="Y45" s="33"/>
      <c r="Z45" s="34"/>
      <c r="AA45" s="17">
        <v>16</v>
      </c>
      <c r="AB45" s="31"/>
      <c r="AC45" s="31"/>
      <c r="AD45" s="17">
        <v>19</v>
      </c>
      <c r="AE45" s="31"/>
      <c r="AF45" s="31"/>
      <c r="AG45" s="31"/>
      <c r="AH45" s="31"/>
      <c r="AI45" s="17">
        <v>5</v>
      </c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10">
        <f>SUM(D45:AU45)</f>
        <v>107</v>
      </c>
      <c r="AW45" s="11">
        <f>COUNT(D45:AU45)</f>
        <v>9</v>
      </c>
    </row>
    <row r="46" spans="1:49" ht="18" customHeight="1">
      <c r="A46" s="23" t="s">
        <v>97</v>
      </c>
      <c r="B46" s="24">
        <v>43</v>
      </c>
      <c r="C46" s="25" t="s">
        <v>99</v>
      </c>
      <c r="D46" s="31"/>
      <c r="E46" s="31"/>
      <c r="F46" s="31"/>
      <c r="G46" s="31"/>
      <c r="H46" s="17">
        <v>23</v>
      </c>
      <c r="I46" s="17">
        <v>11</v>
      </c>
      <c r="J46" s="31"/>
      <c r="K46" s="31"/>
      <c r="L46" s="17">
        <v>11</v>
      </c>
      <c r="M46" s="17">
        <v>18</v>
      </c>
      <c r="N46" s="17">
        <v>14</v>
      </c>
      <c r="O46" s="31"/>
      <c r="P46" s="31"/>
      <c r="Q46" s="17">
        <v>21</v>
      </c>
      <c r="R46" s="31"/>
      <c r="S46" s="31"/>
      <c r="T46" s="17">
        <v>14</v>
      </c>
      <c r="U46" s="31"/>
      <c r="V46" s="31"/>
      <c r="W46" s="31"/>
      <c r="X46" s="31"/>
      <c r="Y46" s="33"/>
      <c r="Z46" s="34"/>
      <c r="AA46" s="17">
        <v>16</v>
      </c>
      <c r="AB46" s="31"/>
      <c r="AC46" s="31"/>
      <c r="AD46" s="17">
        <v>11</v>
      </c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10">
        <f>SUM(D46:AU46)</f>
        <v>139</v>
      </c>
      <c r="AW46" s="11">
        <f>COUNT(D46:AU46)</f>
        <v>9</v>
      </c>
    </row>
    <row r="47" spans="1:49">
      <c r="A47" s="23" t="s">
        <v>97</v>
      </c>
      <c r="B47" s="24">
        <v>44</v>
      </c>
      <c r="C47" s="25" t="s">
        <v>100</v>
      </c>
      <c r="D47" s="17">
        <v>25</v>
      </c>
      <c r="E47" s="31"/>
      <c r="F47" s="31"/>
      <c r="G47" s="17">
        <v>12</v>
      </c>
      <c r="H47" s="31"/>
      <c r="I47" s="31"/>
      <c r="J47" s="17">
        <v>19</v>
      </c>
      <c r="K47" s="31"/>
      <c r="L47" s="17">
        <v>24</v>
      </c>
      <c r="M47" s="17">
        <v>26</v>
      </c>
      <c r="N47" s="17">
        <v>22</v>
      </c>
      <c r="O47" s="31"/>
      <c r="P47" s="31"/>
      <c r="Q47" s="17">
        <v>21</v>
      </c>
      <c r="R47" s="31"/>
      <c r="S47" s="31"/>
      <c r="T47" s="17">
        <v>25</v>
      </c>
      <c r="U47" s="31"/>
      <c r="V47" s="31"/>
      <c r="W47" s="31"/>
      <c r="X47" s="31"/>
      <c r="Y47" s="33"/>
      <c r="Z47" s="34"/>
      <c r="AA47" s="17">
        <v>17</v>
      </c>
      <c r="AB47" s="31"/>
      <c r="AC47" s="31"/>
      <c r="AD47" s="17">
        <v>35</v>
      </c>
      <c r="AE47" s="31"/>
      <c r="AF47" s="17">
        <v>11</v>
      </c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10">
        <f>SUM(D47:AU47)</f>
        <v>237</v>
      </c>
      <c r="AW47" s="11">
        <f>COUNT(D47:AU47)</f>
        <v>11</v>
      </c>
    </row>
    <row r="48" spans="1:49" ht="18" customHeight="1">
      <c r="A48" s="23" t="s">
        <v>97</v>
      </c>
      <c r="B48" s="24">
        <v>45</v>
      </c>
      <c r="C48" s="25" t="s">
        <v>101</v>
      </c>
      <c r="D48" s="31"/>
      <c r="E48" s="31"/>
      <c r="F48" s="31"/>
      <c r="G48" s="17">
        <v>11</v>
      </c>
      <c r="H48" s="17">
        <v>15</v>
      </c>
      <c r="I48" s="17">
        <v>9</v>
      </c>
      <c r="J48" s="17">
        <v>5</v>
      </c>
      <c r="K48" s="31"/>
      <c r="L48" s="17">
        <v>22</v>
      </c>
      <c r="M48" s="17">
        <v>17</v>
      </c>
      <c r="N48" s="17">
        <v>15</v>
      </c>
      <c r="O48" s="31"/>
      <c r="P48" s="31"/>
      <c r="Q48" s="17">
        <v>20</v>
      </c>
      <c r="R48" s="31"/>
      <c r="S48" s="17">
        <v>22</v>
      </c>
      <c r="T48" s="17">
        <v>11</v>
      </c>
      <c r="U48" s="31"/>
      <c r="V48" s="31"/>
      <c r="W48" s="31"/>
      <c r="X48" s="31"/>
      <c r="Y48" s="33"/>
      <c r="Z48" s="34"/>
      <c r="AA48" s="17">
        <v>36</v>
      </c>
      <c r="AB48" s="31"/>
      <c r="AC48" s="17">
        <v>12</v>
      </c>
      <c r="AD48" s="17">
        <v>21</v>
      </c>
      <c r="AE48" s="31"/>
      <c r="AF48" s="31"/>
      <c r="AG48" s="31"/>
      <c r="AH48" s="17">
        <v>6</v>
      </c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10">
        <f>SUM(D48:AU48)</f>
        <v>222</v>
      </c>
      <c r="AW48" s="11">
        <f>COUNT(D48:AU48)</f>
        <v>14</v>
      </c>
    </row>
    <row r="49" spans="1:49" ht="18" customHeight="1">
      <c r="A49" s="23" t="s">
        <v>97</v>
      </c>
      <c r="B49" s="24">
        <v>46</v>
      </c>
      <c r="C49" s="25" t="s">
        <v>102</v>
      </c>
      <c r="D49" s="31"/>
      <c r="E49" s="31"/>
      <c r="F49" s="31"/>
      <c r="G49" s="31"/>
      <c r="H49" s="17">
        <v>7</v>
      </c>
      <c r="I49" s="17">
        <v>20</v>
      </c>
      <c r="J49" s="31"/>
      <c r="K49" s="31"/>
      <c r="L49" s="31"/>
      <c r="M49" s="17">
        <v>7</v>
      </c>
      <c r="N49" s="17">
        <v>7</v>
      </c>
      <c r="O49" s="31"/>
      <c r="P49" s="31"/>
      <c r="Q49" s="17">
        <v>9</v>
      </c>
      <c r="R49" s="31"/>
      <c r="S49" s="31"/>
      <c r="T49" s="31"/>
      <c r="U49" s="17">
        <v>5</v>
      </c>
      <c r="V49" s="31"/>
      <c r="W49" s="31"/>
      <c r="X49" s="31"/>
      <c r="Y49" s="33"/>
      <c r="Z49" s="34"/>
      <c r="AA49" s="17">
        <v>13</v>
      </c>
      <c r="AB49" s="31"/>
      <c r="AC49" s="31"/>
      <c r="AD49" s="17">
        <v>14</v>
      </c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10">
        <f>SUM(D49:AU49)</f>
        <v>82</v>
      </c>
      <c r="AW49" s="11">
        <f>COUNT(D49:AU49)</f>
        <v>8</v>
      </c>
    </row>
    <row r="50" spans="1:49" ht="18" customHeight="1">
      <c r="A50" s="23" t="s">
        <v>97</v>
      </c>
      <c r="B50" s="24">
        <v>47</v>
      </c>
      <c r="C50" s="25" t="s">
        <v>103</v>
      </c>
      <c r="D50" s="31"/>
      <c r="E50" s="31"/>
      <c r="F50" s="31"/>
      <c r="G50" s="31"/>
      <c r="H50" s="17">
        <v>5</v>
      </c>
      <c r="I50" s="17">
        <v>5</v>
      </c>
      <c r="J50" s="17">
        <v>5</v>
      </c>
      <c r="K50" s="31"/>
      <c r="L50" s="17">
        <v>11</v>
      </c>
      <c r="M50" s="17">
        <v>18</v>
      </c>
      <c r="N50" s="17">
        <v>12</v>
      </c>
      <c r="O50" s="17">
        <v>10</v>
      </c>
      <c r="P50" s="31"/>
      <c r="Q50" s="17">
        <v>16</v>
      </c>
      <c r="R50" s="31"/>
      <c r="S50" s="17">
        <v>9</v>
      </c>
      <c r="T50" s="17">
        <v>5</v>
      </c>
      <c r="U50" s="31"/>
      <c r="V50" s="31"/>
      <c r="W50" s="31"/>
      <c r="X50" s="31"/>
      <c r="Y50" s="33"/>
      <c r="Z50" s="34"/>
      <c r="AA50" s="17">
        <v>6</v>
      </c>
      <c r="AB50" s="31"/>
      <c r="AC50" s="31"/>
      <c r="AD50" s="17">
        <v>4</v>
      </c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10">
        <f>SUM(D50:AU50)</f>
        <v>106</v>
      </c>
      <c r="AW50" s="11">
        <f>COUNT(D50:AU50)</f>
        <v>12</v>
      </c>
    </row>
    <row r="51" spans="1:49" ht="18" customHeight="1">
      <c r="A51" s="23" t="s">
        <v>104</v>
      </c>
      <c r="B51" s="24">
        <v>48</v>
      </c>
      <c r="C51" s="25" t="s">
        <v>105</v>
      </c>
      <c r="D51" s="31"/>
      <c r="E51" s="31"/>
      <c r="F51" s="31"/>
      <c r="G51" s="31"/>
      <c r="H51" s="17">
        <v>41</v>
      </c>
      <c r="I51" s="17">
        <v>21</v>
      </c>
      <c r="J51" s="31"/>
      <c r="K51" s="31"/>
      <c r="L51" s="31"/>
      <c r="M51" s="17">
        <v>22</v>
      </c>
      <c r="N51" s="17">
        <v>13</v>
      </c>
      <c r="O51" s="31"/>
      <c r="P51" s="31"/>
      <c r="Q51" s="17">
        <v>19</v>
      </c>
      <c r="R51" s="31"/>
      <c r="S51" s="17">
        <v>25</v>
      </c>
      <c r="T51" s="17">
        <v>21</v>
      </c>
      <c r="U51" s="31"/>
      <c r="V51" s="31"/>
      <c r="W51" s="31"/>
      <c r="X51" s="31"/>
      <c r="Y51" s="33"/>
      <c r="Z51" s="34"/>
      <c r="AA51" s="17">
        <v>25</v>
      </c>
      <c r="AB51" s="31"/>
      <c r="AC51" s="31"/>
      <c r="AD51" s="17">
        <v>25</v>
      </c>
      <c r="AE51" s="31"/>
      <c r="AF51" s="31"/>
      <c r="AG51" s="31"/>
      <c r="AH51" s="17">
        <v>13</v>
      </c>
      <c r="AI51" s="17">
        <v>13</v>
      </c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10">
        <f>SUM(D51:AU51)</f>
        <v>238</v>
      </c>
      <c r="AW51" s="11">
        <f>COUNT(D51:AU51)</f>
        <v>11</v>
      </c>
    </row>
    <row r="52" spans="1:49" ht="18" customHeight="1">
      <c r="A52" s="23" t="s">
        <v>104</v>
      </c>
      <c r="B52" s="24">
        <v>49</v>
      </c>
      <c r="C52" s="25" t="s">
        <v>106</v>
      </c>
      <c r="D52" s="17">
        <v>16</v>
      </c>
      <c r="E52" s="31"/>
      <c r="F52" s="31"/>
      <c r="G52" s="17">
        <v>14</v>
      </c>
      <c r="H52" s="17">
        <v>12</v>
      </c>
      <c r="I52" s="31"/>
      <c r="J52" s="31"/>
      <c r="K52" s="31"/>
      <c r="L52" s="17">
        <v>15</v>
      </c>
      <c r="M52" s="31"/>
      <c r="N52" s="31"/>
      <c r="O52" s="31"/>
      <c r="P52" s="31"/>
      <c r="Q52" s="17">
        <v>19</v>
      </c>
      <c r="R52" s="31"/>
      <c r="S52" s="31"/>
      <c r="T52" s="31"/>
      <c r="U52" s="17">
        <v>16</v>
      </c>
      <c r="V52" s="31"/>
      <c r="W52" s="31"/>
      <c r="X52" s="31"/>
      <c r="Y52" s="33"/>
      <c r="Z52" s="34"/>
      <c r="AA52" s="17">
        <v>21</v>
      </c>
      <c r="AB52" s="31"/>
      <c r="AC52" s="31"/>
      <c r="AD52" s="31"/>
      <c r="AE52" s="31"/>
      <c r="AF52" s="17">
        <v>19</v>
      </c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10">
        <f>SUM(D52:AU52)</f>
        <v>132</v>
      </c>
      <c r="AW52" s="11">
        <f>COUNT(D52:AU52)</f>
        <v>8</v>
      </c>
    </row>
    <row r="53" spans="1:49" ht="18" customHeight="1">
      <c r="A53" s="23" t="s">
        <v>104</v>
      </c>
      <c r="B53" s="24">
        <v>50</v>
      </c>
      <c r="C53" s="25" t="s">
        <v>107</v>
      </c>
      <c r="D53" s="31"/>
      <c r="E53" s="31"/>
      <c r="F53" s="31"/>
      <c r="G53" s="17">
        <v>11</v>
      </c>
      <c r="H53" s="17">
        <v>18</v>
      </c>
      <c r="I53" s="17">
        <v>10</v>
      </c>
      <c r="J53" s="17">
        <v>5</v>
      </c>
      <c r="K53" s="31"/>
      <c r="L53" s="17">
        <v>14</v>
      </c>
      <c r="M53" s="31"/>
      <c r="N53" s="31"/>
      <c r="O53" s="31"/>
      <c r="P53" s="31"/>
      <c r="Q53" s="17">
        <v>17</v>
      </c>
      <c r="R53" s="31"/>
      <c r="S53" s="31"/>
      <c r="T53" s="31"/>
      <c r="U53" s="31"/>
      <c r="V53" s="31"/>
      <c r="W53" s="31"/>
      <c r="X53" s="31"/>
      <c r="Y53" s="33"/>
      <c r="Z53" s="34"/>
      <c r="AA53" s="17">
        <v>22</v>
      </c>
      <c r="AB53" s="31"/>
      <c r="AC53" s="31"/>
      <c r="AD53" s="17">
        <v>9</v>
      </c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17">
        <v>0</v>
      </c>
      <c r="AT53" s="31"/>
      <c r="AU53" s="31"/>
      <c r="AV53" s="10">
        <f>SUM(D53:AU53)</f>
        <v>106</v>
      </c>
      <c r="AW53" s="11">
        <f>COUNT(D53:AU53)</f>
        <v>9</v>
      </c>
    </row>
    <row r="54" spans="1:49">
      <c r="A54" s="23" t="s">
        <v>104</v>
      </c>
      <c r="B54" s="24">
        <v>51</v>
      </c>
      <c r="C54" s="25" t="s">
        <v>108</v>
      </c>
      <c r="D54" s="17">
        <v>34</v>
      </c>
      <c r="E54" s="31"/>
      <c r="F54" s="31"/>
      <c r="G54" s="17">
        <v>20</v>
      </c>
      <c r="H54" s="31"/>
      <c r="I54" s="17">
        <v>13</v>
      </c>
      <c r="J54" s="17">
        <v>19</v>
      </c>
      <c r="K54" s="31"/>
      <c r="L54" s="20">
        <v>0</v>
      </c>
      <c r="M54" s="31"/>
      <c r="N54" s="17">
        <v>28</v>
      </c>
      <c r="O54" s="31"/>
      <c r="P54" s="31"/>
      <c r="Q54" s="17">
        <v>19</v>
      </c>
      <c r="R54" s="31"/>
      <c r="S54" s="17">
        <v>20</v>
      </c>
      <c r="T54" s="31"/>
      <c r="U54" s="31"/>
      <c r="V54" s="31"/>
      <c r="W54" s="31"/>
      <c r="X54" s="31"/>
      <c r="Y54" s="33"/>
      <c r="Z54" s="34"/>
      <c r="AA54" s="17">
        <v>31</v>
      </c>
      <c r="AB54" s="31"/>
      <c r="AC54" s="31"/>
      <c r="AD54" s="17">
        <v>34</v>
      </c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17">
        <v>16</v>
      </c>
      <c r="AS54" s="31"/>
      <c r="AT54" s="31"/>
      <c r="AU54" s="31"/>
      <c r="AV54" s="10">
        <f>SUM(D54:AU54)</f>
        <v>234</v>
      </c>
      <c r="AW54" s="11">
        <f>COUNT(D54:AU54)</f>
        <v>11</v>
      </c>
    </row>
    <row r="55" spans="1:49" ht="18" customHeight="1">
      <c r="A55" s="23" t="s">
        <v>104</v>
      </c>
      <c r="B55" s="24">
        <v>52</v>
      </c>
      <c r="C55" s="25" t="s">
        <v>109</v>
      </c>
      <c r="D55" s="17">
        <v>34</v>
      </c>
      <c r="E55" s="31"/>
      <c r="F55" s="31"/>
      <c r="G55" s="17">
        <v>17</v>
      </c>
      <c r="H55" s="17">
        <v>37</v>
      </c>
      <c r="I55" s="17">
        <v>20</v>
      </c>
      <c r="J55" s="17">
        <v>11</v>
      </c>
      <c r="K55" s="17">
        <v>9</v>
      </c>
      <c r="L55" s="17">
        <v>11</v>
      </c>
      <c r="M55" s="17">
        <v>30</v>
      </c>
      <c r="N55" s="17">
        <v>18</v>
      </c>
      <c r="O55" s="31"/>
      <c r="P55" s="31"/>
      <c r="Q55" s="17">
        <v>13</v>
      </c>
      <c r="R55" s="31"/>
      <c r="S55" s="17">
        <v>16</v>
      </c>
      <c r="T55" s="31"/>
      <c r="U55" s="31"/>
      <c r="V55" s="31"/>
      <c r="W55" s="31"/>
      <c r="X55" s="31"/>
      <c r="Y55" s="33"/>
      <c r="Z55" s="34"/>
      <c r="AA55" s="17">
        <v>37</v>
      </c>
      <c r="AB55" s="31"/>
      <c r="AC55" s="31"/>
      <c r="AD55" s="17">
        <v>24</v>
      </c>
      <c r="AE55" s="31"/>
      <c r="AF55" s="31"/>
      <c r="AG55" s="31"/>
      <c r="AH55" s="31"/>
      <c r="AI55" s="17">
        <v>12</v>
      </c>
      <c r="AJ55" s="31"/>
      <c r="AK55" s="31"/>
      <c r="AL55" s="31"/>
      <c r="AM55" s="31"/>
      <c r="AN55" s="17">
        <v>9</v>
      </c>
      <c r="AO55" s="31"/>
      <c r="AP55" s="31"/>
      <c r="AQ55" s="31"/>
      <c r="AR55" s="31"/>
      <c r="AS55" s="31"/>
      <c r="AT55" s="31"/>
      <c r="AU55" s="31"/>
      <c r="AV55" s="10">
        <f>SUM(D55:AU55)</f>
        <v>298</v>
      </c>
      <c r="AW55" s="11">
        <f>COUNT(D55:AU55)</f>
        <v>15</v>
      </c>
    </row>
    <row r="56" spans="1:49" ht="18" customHeight="1">
      <c r="A56" s="23" t="s">
        <v>104</v>
      </c>
      <c r="B56" s="24">
        <v>53</v>
      </c>
      <c r="C56" s="25" t="s">
        <v>110</v>
      </c>
      <c r="D56" s="31"/>
      <c r="E56" s="31"/>
      <c r="F56" s="31"/>
      <c r="G56" s="17">
        <v>18</v>
      </c>
      <c r="H56" s="17">
        <v>21</v>
      </c>
      <c r="I56" s="17">
        <v>14</v>
      </c>
      <c r="J56" s="17">
        <v>18</v>
      </c>
      <c r="K56" s="31"/>
      <c r="L56" s="17">
        <v>16</v>
      </c>
      <c r="M56" s="17">
        <v>22</v>
      </c>
      <c r="N56" s="31"/>
      <c r="O56" s="31"/>
      <c r="P56" s="31"/>
      <c r="Q56" s="17">
        <v>17</v>
      </c>
      <c r="R56" s="31"/>
      <c r="S56" s="31"/>
      <c r="T56" s="31"/>
      <c r="U56" s="17">
        <v>16</v>
      </c>
      <c r="V56" s="31"/>
      <c r="W56" s="31"/>
      <c r="X56" s="31"/>
      <c r="Y56" s="33"/>
      <c r="Z56" s="34"/>
      <c r="AA56" s="17">
        <v>31</v>
      </c>
      <c r="AB56" s="31"/>
      <c r="AC56" s="31"/>
      <c r="AD56" s="17">
        <v>22</v>
      </c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17">
        <v>22</v>
      </c>
      <c r="AP56" s="31"/>
      <c r="AQ56" s="31"/>
      <c r="AR56" s="31"/>
      <c r="AS56" s="31"/>
      <c r="AT56" s="31"/>
      <c r="AU56" s="31"/>
      <c r="AV56" s="10">
        <f>SUM(D56:AU56)</f>
        <v>217</v>
      </c>
      <c r="AW56" s="11">
        <f>COUNT(D56:AU56)</f>
        <v>11</v>
      </c>
    </row>
    <row r="57" spans="1:49" ht="18" customHeight="1">
      <c r="A57" s="23" t="s">
        <v>104</v>
      </c>
      <c r="B57" s="24">
        <v>54</v>
      </c>
      <c r="C57" s="25" t="s">
        <v>111</v>
      </c>
      <c r="D57" s="31"/>
      <c r="E57" s="31"/>
      <c r="F57" s="31"/>
      <c r="G57" s="31"/>
      <c r="H57" s="17">
        <v>20</v>
      </c>
      <c r="I57" s="17">
        <v>20</v>
      </c>
      <c r="J57" s="31"/>
      <c r="K57" s="31"/>
      <c r="L57" s="17">
        <v>20</v>
      </c>
      <c r="M57" s="31"/>
      <c r="N57" s="17">
        <v>15</v>
      </c>
      <c r="O57" s="31"/>
      <c r="P57" s="31"/>
      <c r="Q57" s="17">
        <v>13</v>
      </c>
      <c r="R57" s="31"/>
      <c r="S57" s="17">
        <v>25</v>
      </c>
      <c r="T57" s="31"/>
      <c r="U57" s="31"/>
      <c r="V57" s="31"/>
      <c r="W57" s="31"/>
      <c r="X57" s="31"/>
      <c r="Y57" s="33"/>
      <c r="Z57" s="34"/>
      <c r="AA57" s="17">
        <v>15</v>
      </c>
      <c r="AB57" s="31"/>
      <c r="AC57" s="31"/>
      <c r="AD57" s="17">
        <v>14</v>
      </c>
      <c r="AE57" s="31"/>
      <c r="AF57" s="31"/>
      <c r="AG57" s="31"/>
      <c r="AH57" s="31"/>
      <c r="AI57" s="31"/>
      <c r="AJ57" s="31"/>
      <c r="AK57" s="31"/>
      <c r="AL57" s="31"/>
      <c r="AM57" s="31"/>
      <c r="AN57" s="17">
        <v>20</v>
      </c>
      <c r="AO57" s="31"/>
      <c r="AP57" s="31"/>
      <c r="AQ57" s="31"/>
      <c r="AR57" s="31"/>
      <c r="AS57" s="31"/>
      <c r="AT57" s="31"/>
      <c r="AU57" s="31"/>
      <c r="AV57" s="10">
        <f>SUM(D57:AU57)</f>
        <v>162</v>
      </c>
      <c r="AW57" s="11">
        <f>COUNT(D57:AU57)</f>
        <v>9</v>
      </c>
    </row>
    <row r="58" spans="1:49" ht="18" customHeight="1">
      <c r="A58" s="23" t="s">
        <v>104</v>
      </c>
      <c r="B58" s="24">
        <v>55</v>
      </c>
      <c r="C58" s="25" t="s">
        <v>112</v>
      </c>
      <c r="D58" s="31"/>
      <c r="E58" s="31"/>
      <c r="F58" s="31"/>
      <c r="G58" s="17">
        <v>23</v>
      </c>
      <c r="H58" s="17">
        <v>25</v>
      </c>
      <c r="I58" s="31"/>
      <c r="J58" s="17">
        <v>18</v>
      </c>
      <c r="K58" s="31"/>
      <c r="L58" s="17">
        <v>29</v>
      </c>
      <c r="M58" s="31"/>
      <c r="N58" s="31"/>
      <c r="O58" s="31"/>
      <c r="P58" s="31"/>
      <c r="Q58" s="17">
        <v>26</v>
      </c>
      <c r="R58" s="31"/>
      <c r="S58" s="17">
        <v>24</v>
      </c>
      <c r="T58" s="31"/>
      <c r="U58" s="31"/>
      <c r="V58" s="31"/>
      <c r="W58" s="31"/>
      <c r="X58" s="31"/>
      <c r="Y58" s="33"/>
      <c r="Z58" s="34"/>
      <c r="AA58" s="17">
        <v>30</v>
      </c>
      <c r="AB58" s="31"/>
      <c r="AC58" s="31"/>
      <c r="AD58" s="17">
        <v>18</v>
      </c>
      <c r="AE58" s="31"/>
      <c r="AF58" s="31"/>
      <c r="AG58" s="31"/>
      <c r="AH58" s="17">
        <v>4</v>
      </c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10">
        <f>SUM(D58:AU58)</f>
        <v>197</v>
      </c>
      <c r="AW58" s="11">
        <f>COUNT(D58:AU58)</f>
        <v>9</v>
      </c>
    </row>
    <row r="59" spans="1:49" ht="18" customHeight="1">
      <c r="A59" s="23" t="s">
        <v>104</v>
      </c>
      <c r="B59" s="24">
        <v>56</v>
      </c>
      <c r="C59" s="25" t="s">
        <v>113</v>
      </c>
      <c r="D59" s="31"/>
      <c r="E59" s="31"/>
      <c r="F59" s="31"/>
      <c r="G59" s="17">
        <v>17</v>
      </c>
      <c r="H59" s="17">
        <v>22</v>
      </c>
      <c r="I59" s="31"/>
      <c r="J59" s="31"/>
      <c r="K59" s="31"/>
      <c r="L59" s="17">
        <v>31</v>
      </c>
      <c r="M59" s="17">
        <v>14</v>
      </c>
      <c r="N59" s="31"/>
      <c r="O59" s="31"/>
      <c r="P59" s="31"/>
      <c r="Q59" s="17">
        <v>20</v>
      </c>
      <c r="R59" s="31"/>
      <c r="S59" s="17">
        <v>13</v>
      </c>
      <c r="T59" s="31"/>
      <c r="U59" s="17">
        <v>9</v>
      </c>
      <c r="V59" s="31"/>
      <c r="W59" s="31"/>
      <c r="X59" s="31"/>
      <c r="Y59" s="33"/>
      <c r="Z59" s="34"/>
      <c r="AA59" s="17">
        <v>19</v>
      </c>
      <c r="AB59" s="31"/>
      <c r="AC59" s="31"/>
      <c r="AD59" s="31"/>
      <c r="AE59" s="31"/>
      <c r="AF59" s="17">
        <v>36</v>
      </c>
      <c r="AG59" s="17">
        <v>8</v>
      </c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10">
        <f>SUM(D59:AU59)</f>
        <v>189</v>
      </c>
      <c r="AW59" s="11">
        <f>COUNT(D59:AU59)</f>
        <v>10</v>
      </c>
    </row>
    <row r="60" spans="1:49" ht="18" customHeight="1">
      <c r="A60" s="23" t="s">
        <v>104</v>
      </c>
      <c r="B60" s="24">
        <v>57</v>
      </c>
      <c r="C60" s="25" t="s">
        <v>114</v>
      </c>
      <c r="D60" s="17">
        <v>14</v>
      </c>
      <c r="E60" s="31"/>
      <c r="F60" s="31"/>
      <c r="G60" s="17">
        <v>23</v>
      </c>
      <c r="H60" s="17">
        <v>16</v>
      </c>
      <c r="I60" s="31"/>
      <c r="J60" s="31"/>
      <c r="K60" s="31"/>
      <c r="L60" s="17">
        <v>15</v>
      </c>
      <c r="M60" s="17">
        <v>14</v>
      </c>
      <c r="N60" s="17">
        <v>11</v>
      </c>
      <c r="O60" s="17">
        <v>28</v>
      </c>
      <c r="P60" s="17">
        <v>12</v>
      </c>
      <c r="Q60" s="17">
        <v>13</v>
      </c>
      <c r="R60" s="31"/>
      <c r="S60" s="31"/>
      <c r="T60" s="31"/>
      <c r="U60" s="31"/>
      <c r="V60" s="31"/>
      <c r="W60" s="31"/>
      <c r="X60" s="31"/>
      <c r="Y60" s="33"/>
      <c r="Z60" s="34"/>
      <c r="AA60" s="17">
        <v>21</v>
      </c>
      <c r="AB60" s="31"/>
      <c r="AC60" s="31"/>
      <c r="AD60" s="17">
        <v>19</v>
      </c>
      <c r="AE60" s="31"/>
      <c r="AF60" s="31"/>
      <c r="AG60" s="31"/>
      <c r="AH60" s="31"/>
      <c r="AI60" s="31"/>
      <c r="AJ60" s="31"/>
      <c r="AK60" s="31"/>
      <c r="AL60" s="17">
        <v>6</v>
      </c>
      <c r="AM60" s="31"/>
      <c r="AN60" s="31"/>
      <c r="AO60" s="31"/>
      <c r="AP60" s="31"/>
      <c r="AQ60" s="31"/>
      <c r="AR60" s="31"/>
      <c r="AS60" s="31"/>
      <c r="AT60" s="31"/>
      <c r="AU60" s="31"/>
      <c r="AV60" s="10">
        <f>SUM(D60:AU60)</f>
        <v>192</v>
      </c>
      <c r="AW60" s="11">
        <f>COUNT(D60:AU60)</f>
        <v>12</v>
      </c>
    </row>
    <row r="61" spans="1:49" ht="18" customHeight="1">
      <c r="A61" s="23" t="s">
        <v>104</v>
      </c>
      <c r="B61" s="24">
        <v>58</v>
      </c>
      <c r="C61" s="25" t="s">
        <v>115</v>
      </c>
      <c r="D61" s="31"/>
      <c r="E61" s="31"/>
      <c r="F61" s="31"/>
      <c r="G61" s="31"/>
      <c r="H61" s="17">
        <v>14</v>
      </c>
      <c r="I61" s="17">
        <v>7</v>
      </c>
      <c r="J61" s="31"/>
      <c r="K61" s="31"/>
      <c r="L61" s="17">
        <v>13</v>
      </c>
      <c r="M61" s="31"/>
      <c r="N61" s="31"/>
      <c r="O61" s="31"/>
      <c r="P61" s="31"/>
      <c r="Q61" s="17">
        <v>16</v>
      </c>
      <c r="R61" s="31"/>
      <c r="S61" s="17">
        <v>23</v>
      </c>
      <c r="T61" s="31"/>
      <c r="U61" s="31"/>
      <c r="V61" s="31"/>
      <c r="W61" s="31"/>
      <c r="X61" s="31"/>
      <c r="Y61" s="33"/>
      <c r="Z61" s="34"/>
      <c r="AA61" s="17">
        <v>13</v>
      </c>
      <c r="AB61" s="31"/>
      <c r="AC61" s="31"/>
      <c r="AD61" s="17">
        <v>18</v>
      </c>
      <c r="AE61" s="31"/>
      <c r="AF61" s="31"/>
      <c r="AG61" s="31"/>
      <c r="AH61" s="31"/>
      <c r="AI61" s="17">
        <v>10</v>
      </c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10">
        <f>SUM(D61:AU61)</f>
        <v>114</v>
      </c>
      <c r="AW61" s="11">
        <f>COUNT(D61:AU61)</f>
        <v>8</v>
      </c>
    </row>
    <row r="62" spans="1:49" ht="18" customHeight="1">
      <c r="A62" s="23" t="s">
        <v>116</v>
      </c>
      <c r="B62" s="24">
        <v>59</v>
      </c>
      <c r="C62" s="25" t="s">
        <v>117</v>
      </c>
      <c r="D62" s="31"/>
      <c r="E62" s="17">
        <v>31</v>
      </c>
      <c r="F62" s="31"/>
      <c r="G62" s="31"/>
      <c r="H62" s="17">
        <v>44</v>
      </c>
      <c r="I62" s="17">
        <v>28</v>
      </c>
      <c r="J62" s="31"/>
      <c r="K62" s="31"/>
      <c r="L62" s="17">
        <v>36</v>
      </c>
      <c r="M62" s="17">
        <v>41</v>
      </c>
      <c r="N62" s="17">
        <v>12</v>
      </c>
      <c r="O62" s="31"/>
      <c r="P62" s="31"/>
      <c r="Q62" s="17">
        <v>25</v>
      </c>
      <c r="R62" s="31"/>
      <c r="S62" s="17">
        <v>25</v>
      </c>
      <c r="T62" s="31"/>
      <c r="U62" s="17">
        <v>21</v>
      </c>
      <c r="V62" s="17">
        <v>13</v>
      </c>
      <c r="W62" s="31"/>
      <c r="X62" s="31"/>
      <c r="Y62" s="33"/>
      <c r="Z62" s="34"/>
      <c r="AA62" s="17">
        <v>50</v>
      </c>
      <c r="AB62" s="31"/>
      <c r="AC62" s="31"/>
      <c r="AD62" s="17">
        <v>33</v>
      </c>
      <c r="AE62" s="31"/>
      <c r="AF62" s="31"/>
      <c r="AG62" s="17">
        <v>16</v>
      </c>
      <c r="AH62" s="17">
        <v>12</v>
      </c>
      <c r="AI62" s="17">
        <v>17</v>
      </c>
      <c r="AJ62" s="31"/>
      <c r="AK62" s="31"/>
      <c r="AL62" s="17">
        <v>29</v>
      </c>
      <c r="AM62" s="31"/>
      <c r="AN62" s="31"/>
      <c r="AO62" s="31"/>
      <c r="AP62" s="31"/>
      <c r="AQ62" s="31"/>
      <c r="AR62" s="31"/>
      <c r="AS62" s="31"/>
      <c r="AT62" s="31"/>
      <c r="AU62" s="31"/>
      <c r="AV62" s="10">
        <f>SUM(D62:AU62)</f>
        <v>433</v>
      </c>
      <c r="AW62" s="11">
        <f>COUNT(D62:AU62)</f>
        <v>16</v>
      </c>
    </row>
    <row r="63" spans="1:49" ht="18" customHeight="1">
      <c r="A63" s="23" t="s">
        <v>116</v>
      </c>
      <c r="B63" s="24">
        <v>60</v>
      </c>
      <c r="C63" s="25" t="s">
        <v>118</v>
      </c>
      <c r="D63" s="17">
        <v>32</v>
      </c>
      <c r="E63" s="31"/>
      <c r="F63" s="31"/>
      <c r="G63" s="17">
        <v>26</v>
      </c>
      <c r="H63" s="17">
        <v>36</v>
      </c>
      <c r="I63" s="17">
        <v>16</v>
      </c>
      <c r="J63" s="31"/>
      <c r="K63" s="31"/>
      <c r="L63" s="17">
        <v>35</v>
      </c>
      <c r="M63" s="17">
        <v>22</v>
      </c>
      <c r="N63" s="17">
        <v>15</v>
      </c>
      <c r="O63" s="31"/>
      <c r="P63" s="31"/>
      <c r="Q63" s="17">
        <v>17</v>
      </c>
      <c r="R63" s="31"/>
      <c r="S63" s="17">
        <v>36</v>
      </c>
      <c r="T63" s="31"/>
      <c r="U63" s="31"/>
      <c r="V63" s="31"/>
      <c r="W63" s="31"/>
      <c r="X63" s="31"/>
      <c r="Y63" s="33"/>
      <c r="Z63" s="34"/>
      <c r="AA63" s="17">
        <v>28</v>
      </c>
      <c r="AB63" s="31"/>
      <c r="AC63" s="31"/>
      <c r="AD63" s="17">
        <v>22</v>
      </c>
      <c r="AE63" s="31"/>
      <c r="AF63" s="31"/>
      <c r="AG63" s="31"/>
      <c r="AH63" s="31"/>
      <c r="AI63" s="31"/>
      <c r="AJ63" s="31"/>
      <c r="AK63" s="17">
        <v>15</v>
      </c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10">
        <f>SUM(D63:AU63)</f>
        <v>300</v>
      </c>
      <c r="AW63" s="11">
        <f>COUNT(D63:AU63)</f>
        <v>12</v>
      </c>
    </row>
    <row r="64" spans="1:49" ht="18" customHeight="1">
      <c r="A64" s="23" t="s">
        <v>116</v>
      </c>
      <c r="B64" s="24">
        <v>61</v>
      </c>
      <c r="C64" s="25" t="s">
        <v>137</v>
      </c>
      <c r="D64" s="31"/>
      <c r="E64" s="31"/>
      <c r="F64" s="31"/>
      <c r="G64" s="17">
        <v>17</v>
      </c>
      <c r="H64" s="17">
        <v>12</v>
      </c>
      <c r="I64" s="31"/>
      <c r="J64" s="17">
        <v>12</v>
      </c>
      <c r="K64" s="31"/>
      <c r="L64" s="17">
        <v>17</v>
      </c>
      <c r="M64" s="17">
        <v>17</v>
      </c>
      <c r="N64" s="31"/>
      <c r="O64" s="31"/>
      <c r="P64" s="31"/>
      <c r="Q64" s="17">
        <v>13</v>
      </c>
      <c r="R64" s="31"/>
      <c r="S64" s="31"/>
      <c r="T64" s="31"/>
      <c r="U64" s="31"/>
      <c r="V64" s="31"/>
      <c r="W64" s="31"/>
      <c r="X64" s="31"/>
      <c r="Y64" s="33"/>
      <c r="Z64" s="34"/>
      <c r="AA64" s="17">
        <v>8</v>
      </c>
      <c r="AB64" s="31"/>
      <c r="AC64" s="31"/>
      <c r="AD64" s="17">
        <v>23</v>
      </c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10">
        <f>SUM(D64:AU64)</f>
        <v>119</v>
      </c>
      <c r="AW64" s="11">
        <f>COUNT(D64:AU64)</f>
        <v>8</v>
      </c>
    </row>
    <row r="65" spans="1:49" ht="18" customHeight="1">
      <c r="A65" s="23" t="s">
        <v>116</v>
      </c>
      <c r="B65" s="24">
        <v>62</v>
      </c>
      <c r="C65" s="25" t="s">
        <v>138</v>
      </c>
      <c r="D65" s="17">
        <v>56</v>
      </c>
      <c r="E65" s="31"/>
      <c r="F65" s="31"/>
      <c r="G65" s="17">
        <v>26</v>
      </c>
      <c r="H65" s="31"/>
      <c r="I65" s="31"/>
      <c r="J65" s="17">
        <v>20</v>
      </c>
      <c r="K65" s="31"/>
      <c r="L65" s="17">
        <v>15</v>
      </c>
      <c r="M65" s="17">
        <v>24</v>
      </c>
      <c r="N65" s="17">
        <v>4</v>
      </c>
      <c r="O65" s="31"/>
      <c r="P65" s="31"/>
      <c r="Q65" s="17">
        <v>6</v>
      </c>
      <c r="R65" s="31"/>
      <c r="S65" s="17">
        <v>18</v>
      </c>
      <c r="T65" s="31"/>
      <c r="U65" s="31"/>
      <c r="V65" s="31"/>
      <c r="W65" s="31"/>
      <c r="X65" s="31"/>
      <c r="Y65" s="33"/>
      <c r="Z65" s="34"/>
      <c r="AA65" s="17">
        <v>29</v>
      </c>
      <c r="AB65" s="31"/>
      <c r="AC65" s="31"/>
      <c r="AD65" s="17">
        <v>28</v>
      </c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17">
        <v>14</v>
      </c>
      <c r="AP65" s="31"/>
      <c r="AQ65" s="31"/>
      <c r="AR65" s="31"/>
      <c r="AS65" s="31"/>
      <c r="AT65" s="31"/>
      <c r="AU65" s="31"/>
      <c r="AV65" s="10">
        <f>SUM(D65:AU65)</f>
        <v>240</v>
      </c>
      <c r="AW65" s="11">
        <f>COUNT(D65:AU65)</f>
        <v>11</v>
      </c>
    </row>
    <row r="66" spans="1:49" ht="18" customHeight="1">
      <c r="A66" s="23" t="s">
        <v>116</v>
      </c>
      <c r="B66" s="24">
        <v>63</v>
      </c>
      <c r="C66" s="25" t="s">
        <v>139</v>
      </c>
      <c r="D66" s="17">
        <v>54</v>
      </c>
      <c r="E66" s="31"/>
      <c r="F66" s="31"/>
      <c r="G66" s="17">
        <v>28</v>
      </c>
      <c r="H66" s="17">
        <v>25</v>
      </c>
      <c r="I66" s="31"/>
      <c r="J66" s="17">
        <v>13</v>
      </c>
      <c r="K66" s="31"/>
      <c r="L66" s="17">
        <v>20</v>
      </c>
      <c r="M66" s="17">
        <v>25</v>
      </c>
      <c r="N66" s="17">
        <v>22</v>
      </c>
      <c r="O66" s="31"/>
      <c r="P66" s="31"/>
      <c r="Q66" s="17">
        <v>19</v>
      </c>
      <c r="R66" s="31"/>
      <c r="S66" s="17">
        <v>23</v>
      </c>
      <c r="T66" s="31"/>
      <c r="U66" s="31"/>
      <c r="V66" s="31"/>
      <c r="W66" s="31"/>
      <c r="X66" s="31"/>
      <c r="Y66" s="33"/>
      <c r="Z66" s="34"/>
      <c r="AA66" s="17">
        <v>41</v>
      </c>
      <c r="AB66" s="31"/>
      <c r="AC66" s="31"/>
      <c r="AD66" s="31"/>
      <c r="AE66" s="31"/>
      <c r="AF66" s="31"/>
      <c r="AG66" s="31"/>
      <c r="AH66" s="17">
        <v>13</v>
      </c>
      <c r="AI66" s="17">
        <v>11</v>
      </c>
      <c r="AJ66" s="31"/>
      <c r="AK66" s="31"/>
      <c r="AL66" s="31"/>
      <c r="AM66" s="31"/>
      <c r="AN66" s="31"/>
      <c r="AO66" s="17">
        <v>15</v>
      </c>
      <c r="AP66" s="31"/>
      <c r="AQ66" s="31"/>
      <c r="AR66" s="31"/>
      <c r="AS66" s="31"/>
      <c r="AT66" s="31"/>
      <c r="AU66" s="31"/>
      <c r="AV66" s="10">
        <f>SUM(D66:AU66)</f>
        <v>309</v>
      </c>
      <c r="AW66" s="11">
        <f>COUNT(D66:AU66)</f>
        <v>13</v>
      </c>
    </row>
    <row r="67" spans="1:49" ht="18" customHeight="1">
      <c r="A67" s="23" t="s">
        <v>116</v>
      </c>
      <c r="B67" s="24">
        <v>64</v>
      </c>
      <c r="C67" s="25" t="s">
        <v>119</v>
      </c>
      <c r="D67" s="17">
        <v>61</v>
      </c>
      <c r="E67" s="17">
        <v>28</v>
      </c>
      <c r="F67" s="31"/>
      <c r="G67" s="17">
        <v>28</v>
      </c>
      <c r="H67" s="17">
        <v>27</v>
      </c>
      <c r="I67" s="17">
        <v>27</v>
      </c>
      <c r="J67" s="17">
        <v>27</v>
      </c>
      <c r="K67" s="17">
        <v>17</v>
      </c>
      <c r="L67" s="17">
        <v>23</v>
      </c>
      <c r="M67" s="31"/>
      <c r="N67" s="17">
        <v>17</v>
      </c>
      <c r="O67" s="31"/>
      <c r="P67" s="31"/>
      <c r="Q67" s="17">
        <v>32</v>
      </c>
      <c r="R67" s="31"/>
      <c r="S67" s="31"/>
      <c r="T67" s="17">
        <v>17</v>
      </c>
      <c r="U67" s="31"/>
      <c r="V67" s="31"/>
      <c r="W67" s="31"/>
      <c r="X67" s="31"/>
      <c r="Y67" s="33"/>
      <c r="Z67" s="34"/>
      <c r="AA67" s="17">
        <v>43</v>
      </c>
      <c r="AB67" s="31"/>
      <c r="AC67" s="31"/>
      <c r="AD67" s="17">
        <v>24</v>
      </c>
      <c r="AE67" s="31"/>
      <c r="AF67" s="31"/>
      <c r="AG67" s="31"/>
      <c r="AH67" s="17">
        <v>15</v>
      </c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10">
        <f>SUM(D67:AU67)</f>
        <v>386</v>
      </c>
      <c r="AW67" s="11">
        <f>COUNT(D67:AU67)</f>
        <v>14</v>
      </c>
    </row>
    <row r="68" spans="1:49" ht="18" customHeight="1">
      <c r="A68" s="23" t="s">
        <v>116</v>
      </c>
      <c r="B68" s="24">
        <v>65</v>
      </c>
      <c r="C68" s="25" t="s">
        <v>120</v>
      </c>
      <c r="D68" s="31"/>
      <c r="E68" s="31"/>
      <c r="F68" s="31"/>
      <c r="G68" s="17">
        <v>18</v>
      </c>
      <c r="H68" s="17">
        <v>11</v>
      </c>
      <c r="I68" s="17">
        <v>18</v>
      </c>
      <c r="J68" s="17">
        <v>8</v>
      </c>
      <c r="K68" s="31"/>
      <c r="L68" s="17">
        <v>19</v>
      </c>
      <c r="M68" s="17">
        <v>10</v>
      </c>
      <c r="N68" s="17">
        <v>1</v>
      </c>
      <c r="O68" s="31"/>
      <c r="P68" s="31"/>
      <c r="Q68" s="17">
        <v>16</v>
      </c>
      <c r="R68" s="31"/>
      <c r="S68" s="31"/>
      <c r="T68" s="17">
        <v>15</v>
      </c>
      <c r="U68" s="31"/>
      <c r="V68" s="31"/>
      <c r="W68" s="31"/>
      <c r="X68" s="31"/>
      <c r="Y68" s="33"/>
      <c r="Z68" s="34"/>
      <c r="AA68" s="17">
        <v>36</v>
      </c>
      <c r="AB68" s="31"/>
      <c r="AC68" s="31"/>
      <c r="AD68" s="17">
        <v>15</v>
      </c>
      <c r="AE68" s="31"/>
      <c r="AF68" s="31"/>
      <c r="AG68" s="31"/>
      <c r="AH68" s="17">
        <v>7</v>
      </c>
      <c r="AI68" s="31"/>
      <c r="AJ68" s="17">
        <v>13</v>
      </c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10">
        <f>SUM(D68:AU68)</f>
        <v>187</v>
      </c>
      <c r="AW68" s="11">
        <f>COUNT(D68:AU68)</f>
        <v>13</v>
      </c>
    </row>
    <row r="69" spans="1:49" ht="18" customHeight="1">
      <c r="A69" s="23" t="s">
        <v>116</v>
      </c>
      <c r="B69" s="24">
        <v>66</v>
      </c>
      <c r="C69" s="25" t="s">
        <v>121</v>
      </c>
      <c r="D69" s="17">
        <v>29</v>
      </c>
      <c r="E69" s="31"/>
      <c r="F69" s="31"/>
      <c r="G69" s="17">
        <v>21</v>
      </c>
      <c r="H69" s="17">
        <v>29</v>
      </c>
      <c r="I69" s="31"/>
      <c r="J69" s="31"/>
      <c r="K69" s="17">
        <v>13</v>
      </c>
      <c r="L69" s="17">
        <v>17</v>
      </c>
      <c r="M69" s="31"/>
      <c r="N69" s="31"/>
      <c r="O69" s="31"/>
      <c r="P69" s="31"/>
      <c r="Q69" s="17">
        <v>11</v>
      </c>
      <c r="R69" s="31"/>
      <c r="S69" s="17">
        <v>17</v>
      </c>
      <c r="T69" s="17">
        <v>9</v>
      </c>
      <c r="U69" s="31"/>
      <c r="V69" s="31"/>
      <c r="W69" s="31"/>
      <c r="X69" s="31"/>
      <c r="Y69" s="33"/>
      <c r="Z69" s="19">
        <v>3</v>
      </c>
      <c r="AA69" s="17">
        <v>39</v>
      </c>
      <c r="AB69" s="31"/>
      <c r="AC69" s="17">
        <v>19</v>
      </c>
      <c r="AD69" s="17">
        <v>23</v>
      </c>
      <c r="AE69" s="31"/>
      <c r="AF69" s="31"/>
      <c r="AG69" s="31"/>
      <c r="AH69" s="31"/>
      <c r="AI69" s="17">
        <v>22</v>
      </c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10">
        <f>SUM(D69:AU69)</f>
        <v>252</v>
      </c>
      <c r="AW69" s="11">
        <f>COUNT(D69:AU69)</f>
        <v>13</v>
      </c>
    </row>
    <row r="70" spans="1:49" ht="18" customHeight="1">
      <c r="A70" s="23" t="s">
        <v>116</v>
      </c>
      <c r="B70" s="24">
        <v>67</v>
      </c>
      <c r="C70" s="25" t="s">
        <v>141</v>
      </c>
      <c r="D70" s="17">
        <v>50</v>
      </c>
      <c r="E70" s="17">
        <v>24</v>
      </c>
      <c r="F70" s="31"/>
      <c r="G70" s="17">
        <v>23</v>
      </c>
      <c r="H70" s="17">
        <v>41</v>
      </c>
      <c r="I70" s="17">
        <v>30</v>
      </c>
      <c r="J70" s="17">
        <v>15</v>
      </c>
      <c r="K70" s="17">
        <v>31</v>
      </c>
      <c r="L70" s="17">
        <v>28</v>
      </c>
      <c r="M70" s="17">
        <v>29</v>
      </c>
      <c r="N70" s="17">
        <v>20</v>
      </c>
      <c r="O70" s="31"/>
      <c r="P70" s="31"/>
      <c r="Q70" s="17">
        <v>35</v>
      </c>
      <c r="R70" s="31"/>
      <c r="S70" s="17">
        <v>31</v>
      </c>
      <c r="T70" s="17">
        <v>8</v>
      </c>
      <c r="U70" s="31"/>
      <c r="V70" s="31"/>
      <c r="W70" s="31"/>
      <c r="X70" s="31"/>
      <c r="Y70" s="33"/>
      <c r="Z70" s="19">
        <v>3</v>
      </c>
      <c r="AA70" s="17">
        <v>71</v>
      </c>
      <c r="AB70" s="31"/>
      <c r="AC70" s="31"/>
      <c r="AD70" s="17">
        <v>33</v>
      </c>
      <c r="AE70" s="31"/>
      <c r="AF70" s="31"/>
      <c r="AG70" s="31"/>
      <c r="AH70" s="17">
        <v>9</v>
      </c>
      <c r="AI70" s="17">
        <v>21</v>
      </c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10">
        <f>SUM(D70:AU70)</f>
        <v>502</v>
      </c>
      <c r="AW70" s="11">
        <f>COUNT(D70:AU70)</f>
        <v>18</v>
      </c>
    </row>
    <row r="71" spans="1:49" ht="18" customHeight="1">
      <c r="A71" s="23" t="s">
        <v>116</v>
      </c>
      <c r="B71" s="24">
        <v>68</v>
      </c>
      <c r="C71" s="25" t="s">
        <v>140</v>
      </c>
      <c r="D71" s="17">
        <v>36</v>
      </c>
      <c r="E71" s="31"/>
      <c r="F71" s="31"/>
      <c r="G71" s="17">
        <v>20</v>
      </c>
      <c r="H71" s="17">
        <v>21</v>
      </c>
      <c r="I71" s="17">
        <v>19</v>
      </c>
      <c r="J71" s="17">
        <v>16</v>
      </c>
      <c r="K71" s="17">
        <v>11</v>
      </c>
      <c r="L71" s="17">
        <v>19</v>
      </c>
      <c r="M71" s="17">
        <v>12</v>
      </c>
      <c r="N71" s="17">
        <v>11</v>
      </c>
      <c r="O71" s="31"/>
      <c r="P71" s="31"/>
      <c r="Q71" s="17">
        <v>26</v>
      </c>
      <c r="R71" s="31"/>
      <c r="S71" s="17">
        <v>9</v>
      </c>
      <c r="T71" s="31"/>
      <c r="U71" s="31"/>
      <c r="V71" s="17">
        <v>4</v>
      </c>
      <c r="W71" s="31"/>
      <c r="X71" s="31"/>
      <c r="Y71" s="33"/>
      <c r="Z71" s="34"/>
      <c r="AA71" s="17">
        <v>27</v>
      </c>
      <c r="AB71" s="31"/>
      <c r="AC71" s="31"/>
      <c r="AD71" s="17">
        <v>25</v>
      </c>
      <c r="AE71" s="31"/>
      <c r="AF71" s="31"/>
      <c r="AG71" s="31"/>
      <c r="AH71" s="31"/>
      <c r="AI71" s="31"/>
      <c r="AJ71" s="31"/>
      <c r="AK71" s="17">
        <v>9</v>
      </c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10">
        <f>SUM(D71:AU71)</f>
        <v>265</v>
      </c>
      <c r="AW71" s="11">
        <f>COUNT(D71:AU71)</f>
        <v>15</v>
      </c>
    </row>
    <row r="72" spans="1:49" ht="18" customHeight="1">
      <c r="A72" s="23" t="s">
        <v>116</v>
      </c>
      <c r="B72" s="24">
        <v>69</v>
      </c>
      <c r="C72" s="25" t="s">
        <v>122</v>
      </c>
      <c r="D72" s="17">
        <v>28</v>
      </c>
      <c r="E72" s="31"/>
      <c r="F72" s="31"/>
      <c r="G72" s="31"/>
      <c r="H72" s="17">
        <v>30</v>
      </c>
      <c r="I72" s="17">
        <v>12</v>
      </c>
      <c r="J72" s="31"/>
      <c r="K72" s="31"/>
      <c r="L72" s="17">
        <v>19</v>
      </c>
      <c r="M72" s="17">
        <v>30</v>
      </c>
      <c r="N72" s="17">
        <v>16</v>
      </c>
      <c r="O72" s="31"/>
      <c r="P72" s="31"/>
      <c r="Q72" s="17">
        <v>22</v>
      </c>
      <c r="R72" s="31"/>
      <c r="S72" s="17">
        <v>42</v>
      </c>
      <c r="T72" s="31"/>
      <c r="U72" s="31"/>
      <c r="V72" s="31"/>
      <c r="W72" s="31"/>
      <c r="X72" s="31"/>
      <c r="Y72" s="33"/>
      <c r="Z72" s="34"/>
      <c r="AA72" s="17">
        <v>31</v>
      </c>
      <c r="AB72" s="31"/>
      <c r="AC72" s="31"/>
      <c r="AD72" s="17">
        <v>26</v>
      </c>
      <c r="AE72" s="31"/>
      <c r="AF72" s="31"/>
      <c r="AG72" s="31"/>
      <c r="AH72" s="31"/>
      <c r="AI72" s="17">
        <v>10</v>
      </c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10">
        <f>SUM(D72:AU72)</f>
        <v>266</v>
      </c>
      <c r="AW72" s="11">
        <f>COUNT(D72:AU72)</f>
        <v>11</v>
      </c>
    </row>
    <row r="73" spans="1:49" ht="18" customHeight="1">
      <c r="A73" s="23" t="s">
        <v>123</v>
      </c>
      <c r="B73" s="24">
        <v>70</v>
      </c>
      <c r="C73" s="25" t="s">
        <v>124</v>
      </c>
      <c r="D73" s="17">
        <v>33</v>
      </c>
      <c r="E73" s="31"/>
      <c r="F73" s="31"/>
      <c r="G73" s="17">
        <v>37</v>
      </c>
      <c r="H73" s="17">
        <v>37</v>
      </c>
      <c r="I73" s="17">
        <v>23</v>
      </c>
      <c r="J73" s="31"/>
      <c r="K73" s="17">
        <v>29</v>
      </c>
      <c r="L73" s="17">
        <v>26</v>
      </c>
      <c r="M73" s="17">
        <v>25</v>
      </c>
      <c r="N73" s="17">
        <v>25</v>
      </c>
      <c r="O73" s="31"/>
      <c r="P73" s="31"/>
      <c r="Q73" s="17">
        <v>8</v>
      </c>
      <c r="R73" s="31"/>
      <c r="S73" s="31"/>
      <c r="T73" s="31"/>
      <c r="U73" s="31"/>
      <c r="V73" s="31"/>
      <c r="W73" s="31"/>
      <c r="X73" s="31"/>
      <c r="Y73" s="33"/>
      <c r="Z73" s="34"/>
      <c r="AA73" s="17">
        <v>30</v>
      </c>
      <c r="AB73" s="31"/>
      <c r="AC73" s="31"/>
      <c r="AD73" s="17">
        <v>37</v>
      </c>
      <c r="AE73" s="31"/>
      <c r="AF73" s="31"/>
      <c r="AG73" s="31"/>
      <c r="AH73" s="31"/>
      <c r="AI73" s="17">
        <v>15</v>
      </c>
      <c r="AJ73" s="31"/>
      <c r="AK73" s="31"/>
      <c r="AL73" s="17">
        <v>14</v>
      </c>
      <c r="AM73" s="31"/>
      <c r="AN73" s="31"/>
      <c r="AO73" s="31"/>
      <c r="AP73" s="31"/>
      <c r="AQ73" s="31"/>
      <c r="AR73" s="31"/>
      <c r="AS73" s="31"/>
      <c r="AT73" s="31"/>
      <c r="AU73" s="17">
        <v>13</v>
      </c>
      <c r="AV73" s="10">
        <f>SUM(D73:AU73)</f>
        <v>352</v>
      </c>
      <c r="AW73" s="11">
        <f>COUNT(D73:AU73)</f>
        <v>14</v>
      </c>
    </row>
    <row r="74" spans="1:49" ht="18" customHeight="1">
      <c r="A74" s="23" t="s">
        <v>123</v>
      </c>
      <c r="B74" s="24">
        <v>71</v>
      </c>
      <c r="C74" s="25" t="s">
        <v>125</v>
      </c>
      <c r="D74" s="17">
        <v>87</v>
      </c>
      <c r="E74" s="17">
        <v>5</v>
      </c>
      <c r="F74" s="17">
        <v>41</v>
      </c>
      <c r="G74" s="17">
        <v>27</v>
      </c>
      <c r="H74" s="17">
        <v>51</v>
      </c>
      <c r="I74" s="17">
        <v>17</v>
      </c>
      <c r="J74" s="17">
        <v>38</v>
      </c>
      <c r="K74" s="17">
        <v>33</v>
      </c>
      <c r="L74" s="17">
        <v>17</v>
      </c>
      <c r="M74" s="17">
        <v>34</v>
      </c>
      <c r="N74" s="17">
        <v>28</v>
      </c>
      <c r="O74" s="17">
        <v>40</v>
      </c>
      <c r="P74" s="31"/>
      <c r="Q74" s="17">
        <v>33</v>
      </c>
      <c r="R74" s="31"/>
      <c r="S74" s="17">
        <v>58</v>
      </c>
      <c r="T74" s="31"/>
      <c r="U74" s="31"/>
      <c r="V74" s="31"/>
      <c r="W74" s="31"/>
      <c r="X74" s="17">
        <v>3</v>
      </c>
      <c r="Y74" s="18">
        <v>2</v>
      </c>
      <c r="Z74" s="34"/>
      <c r="AA74" s="17">
        <v>58</v>
      </c>
      <c r="AB74" s="17">
        <v>17</v>
      </c>
      <c r="AC74" s="31"/>
      <c r="AD74" s="17">
        <v>29</v>
      </c>
      <c r="AE74" s="31"/>
      <c r="AF74" s="31"/>
      <c r="AG74" s="31"/>
      <c r="AH74" s="31"/>
      <c r="AI74" s="17">
        <v>17</v>
      </c>
      <c r="AJ74" s="31"/>
      <c r="AK74" s="31"/>
      <c r="AL74" s="17">
        <v>21</v>
      </c>
      <c r="AM74" s="31"/>
      <c r="AN74" s="31"/>
      <c r="AO74" s="17">
        <v>25</v>
      </c>
      <c r="AP74" s="31"/>
      <c r="AQ74" s="31"/>
      <c r="AR74" s="31"/>
      <c r="AS74" s="31"/>
      <c r="AT74" s="31"/>
      <c r="AU74" s="31"/>
      <c r="AV74" s="10">
        <f>SUM(D74:AU74)</f>
        <v>681</v>
      </c>
      <c r="AW74" s="11">
        <f>COUNT(D74:AU74)</f>
        <v>22</v>
      </c>
    </row>
    <row r="75" spans="1:49" ht="18" customHeight="1">
      <c r="A75" s="23" t="s">
        <v>123</v>
      </c>
      <c r="B75" s="24">
        <v>72</v>
      </c>
      <c r="C75" s="25" t="s">
        <v>126</v>
      </c>
      <c r="D75" s="31"/>
      <c r="E75" s="31"/>
      <c r="F75" s="31"/>
      <c r="G75" s="31"/>
      <c r="H75" s="17">
        <v>14</v>
      </c>
      <c r="I75" s="17">
        <v>13</v>
      </c>
      <c r="J75" s="17">
        <v>7</v>
      </c>
      <c r="K75" s="17">
        <v>0</v>
      </c>
      <c r="L75" s="17">
        <v>12</v>
      </c>
      <c r="M75" s="17">
        <v>19</v>
      </c>
      <c r="N75" s="31"/>
      <c r="O75" s="31"/>
      <c r="P75" s="31"/>
      <c r="Q75" s="17">
        <v>13</v>
      </c>
      <c r="R75" s="31"/>
      <c r="S75" s="17">
        <v>12</v>
      </c>
      <c r="T75" s="31"/>
      <c r="U75" s="31"/>
      <c r="V75" s="31"/>
      <c r="W75" s="31"/>
      <c r="X75" s="31"/>
      <c r="Y75" s="33"/>
      <c r="Z75" s="34"/>
      <c r="AA75" s="17">
        <v>36</v>
      </c>
      <c r="AB75" s="31"/>
      <c r="AC75" s="31"/>
      <c r="AD75" s="17">
        <v>16</v>
      </c>
      <c r="AE75" s="31"/>
      <c r="AF75" s="31"/>
      <c r="AG75" s="31"/>
      <c r="AH75" s="31"/>
      <c r="AI75" s="31"/>
      <c r="AJ75" s="31"/>
      <c r="AK75" s="31"/>
      <c r="AL75" s="17">
        <v>16</v>
      </c>
      <c r="AM75" s="31"/>
      <c r="AN75" s="31"/>
      <c r="AO75" s="31"/>
      <c r="AP75" s="31"/>
      <c r="AQ75" s="31"/>
      <c r="AR75" s="31"/>
      <c r="AS75" s="31"/>
      <c r="AT75" s="31"/>
      <c r="AU75" s="31"/>
      <c r="AV75" s="10">
        <f>SUM(D75:AU75)</f>
        <v>158</v>
      </c>
      <c r="AW75" s="11">
        <f>COUNT(D75:AU75)</f>
        <v>11</v>
      </c>
    </row>
    <row r="76" spans="1:49" ht="18" customHeight="1">
      <c r="A76" s="23" t="s">
        <v>123</v>
      </c>
      <c r="B76" s="24">
        <v>73</v>
      </c>
      <c r="C76" s="25" t="s">
        <v>127</v>
      </c>
      <c r="D76" s="31"/>
      <c r="E76" s="31"/>
      <c r="F76" s="31"/>
      <c r="G76" s="31"/>
      <c r="H76" s="17">
        <v>15</v>
      </c>
      <c r="I76" s="31"/>
      <c r="J76" s="17">
        <v>16</v>
      </c>
      <c r="K76" s="17">
        <v>22</v>
      </c>
      <c r="L76" s="17">
        <v>17</v>
      </c>
      <c r="M76" s="17">
        <v>13</v>
      </c>
      <c r="N76" s="17">
        <v>10</v>
      </c>
      <c r="O76" s="31"/>
      <c r="P76" s="31"/>
      <c r="Q76" s="17">
        <v>15</v>
      </c>
      <c r="R76" s="31"/>
      <c r="S76" s="17">
        <v>34</v>
      </c>
      <c r="T76" s="31"/>
      <c r="U76" s="17">
        <v>17</v>
      </c>
      <c r="V76" s="31"/>
      <c r="W76" s="31"/>
      <c r="X76" s="31"/>
      <c r="Y76" s="33"/>
      <c r="Z76" s="34"/>
      <c r="AA76" s="17">
        <v>27</v>
      </c>
      <c r="AB76" s="31"/>
      <c r="AC76" s="31"/>
      <c r="AD76" s="17">
        <v>15</v>
      </c>
      <c r="AE76" s="31"/>
      <c r="AF76" s="31"/>
      <c r="AG76" s="31"/>
      <c r="AH76" s="31"/>
      <c r="AI76" s="17">
        <v>9</v>
      </c>
      <c r="AJ76" s="31"/>
      <c r="AK76" s="31"/>
      <c r="AL76" s="17">
        <v>15</v>
      </c>
      <c r="AM76" s="31"/>
      <c r="AN76" s="31"/>
      <c r="AO76" s="31"/>
      <c r="AP76" s="31"/>
      <c r="AQ76" s="31"/>
      <c r="AR76" s="31"/>
      <c r="AS76" s="31"/>
      <c r="AT76" s="31"/>
      <c r="AU76" s="31"/>
      <c r="AV76" s="10">
        <f>SUM(D76:AU76)</f>
        <v>225</v>
      </c>
      <c r="AW76" s="11">
        <f>COUNT(D76:AU76)</f>
        <v>13</v>
      </c>
    </row>
    <row r="77" spans="1:49" ht="18" customHeight="1">
      <c r="A77" s="23" t="s">
        <v>123</v>
      </c>
      <c r="B77" s="24">
        <v>74</v>
      </c>
      <c r="C77" s="25" t="s">
        <v>128</v>
      </c>
      <c r="D77" s="17">
        <v>4</v>
      </c>
      <c r="E77" s="31"/>
      <c r="F77" s="31"/>
      <c r="G77" s="17">
        <v>11</v>
      </c>
      <c r="H77" s="17">
        <v>21</v>
      </c>
      <c r="I77" s="17">
        <v>9</v>
      </c>
      <c r="J77" s="17">
        <v>8</v>
      </c>
      <c r="K77" s="17">
        <v>26</v>
      </c>
      <c r="L77" s="17">
        <v>14</v>
      </c>
      <c r="M77" s="31"/>
      <c r="N77" s="31"/>
      <c r="O77" s="31"/>
      <c r="P77" s="31"/>
      <c r="Q77" s="17">
        <v>17</v>
      </c>
      <c r="R77" s="31"/>
      <c r="S77" s="31"/>
      <c r="T77" s="31"/>
      <c r="U77" s="31"/>
      <c r="V77" s="31"/>
      <c r="W77" s="31"/>
      <c r="X77" s="31"/>
      <c r="Y77" s="33"/>
      <c r="Z77" s="34"/>
      <c r="AA77" s="17">
        <v>18</v>
      </c>
      <c r="AB77" s="31"/>
      <c r="AC77" s="31"/>
      <c r="AD77" s="17">
        <v>13</v>
      </c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10">
        <f>SUM(D77:AU77)</f>
        <v>141</v>
      </c>
      <c r="AW77" s="11">
        <f>COUNT(D77:AU77)</f>
        <v>10</v>
      </c>
    </row>
    <row r="78" spans="1:49">
      <c r="A78" s="23" t="s">
        <v>123</v>
      </c>
      <c r="B78" s="24">
        <v>75</v>
      </c>
      <c r="C78" s="25" t="s">
        <v>129</v>
      </c>
      <c r="D78" s="31"/>
      <c r="E78" s="31"/>
      <c r="F78" s="31"/>
      <c r="G78" s="31"/>
      <c r="H78" s="31"/>
      <c r="I78" s="17">
        <v>7</v>
      </c>
      <c r="J78" s="17">
        <v>6</v>
      </c>
      <c r="K78" s="31"/>
      <c r="L78" s="31"/>
      <c r="M78" s="31"/>
      <c r="N78" s="31"/>
      <c r="O78" s="31"/>
      <c r="P78" s="31"/>
      <c r="Q78" s="17">
        <v>7</v>
      </c>
      <c r="R78" s="31"/>
      <c r="S78" s="31"/>
      <c r="T78" s="31"/>
      <c r="U78" s="31"/>
      <c r="V78" s="31"/>
      <c r="W78" s="31"/>
      <c r="X78" s="31"/>
      <c r="Y78" s="33"/>
      <c r="Z78" s="34"/>
      <c r="AA78" s="17">
        <v>18</v>
      </c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17">
        <v>6</v>
      </c>
      <c r="AR78" s="31"/>
      <c r="AS78" s="31"/>
      <c r="AT78" s="31"/>
      <c r="AU78" s="31"/>
      <c r="AV78" s="10">
        <f>SUM(D78:AU78)</f>
        <v>44</v>
      </c>
      <c r="AW78" s="11">
        <f>COUNT(D78:AU78)</f>
        <v>5</v>
      </c>
    </row>
    <row r="79" spans="1:49">
      <c r="A79" s="23" t="s">
        <v>123</v>
      </c>
      <c r="B79" s="24">
        <v>76</v>
      </c>
      <c r="C79" s="25" t="s">
        <v>130</v>
      </c>
      <c r="D79" s="17">
        <v>19</v>
      </c>
      <c r="E79" s="31"/>
      <c r="F79" s="31"/>
      <c r="G79" s="17">
        <v>27</v>
      </c>
      <c r="H79" s="31"/>
      <c r="I79" s="31"/>
      <c r="J79" s="17">
        <v>13</v>
      </c>
      <c r="K79" s="31"/>
      <c r="L79" s="17">
        <v>14</v>
      </c>
      <c r="M79" s="31"/>
      <c r="N79" s="31"/>
      <c r="O79" s="31"/>
      <c r="P79" s="31"/>
      <c r="Q79" s="17">
        <v>12</v>
      </c>
      <c r="R79" s="31"/>
      <c r="S79" s="17">
        <v>14</v>
      </c>
      <c r="T79" s="31"/>
      <c r="U79" s="17">
        <v>0</v>
      </c>
      <c r="V79" s="31"/>
      <c r="W79" s="31"/>
      <c r="X79" s="31"/>
      <c r="Y79" s="33"/>
      <c r="Z79" s="34"/>
      <c r="AA79" s="17">
        <v>23</v>
      </c>
      <c r="AB79" s="31"/>
      <c r="AC79" s="31"/>
      <c r="AD79" s="31"/>
      <c r="AE79" s="31"/>
      <c r="AF79" s="17">
        <v>19</v>
      </c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10">
        <f>SUM(D79:AU79)</f>
        <v>141</v>
      </c>
      <c r="AW79" s="11">
        <f>COUNT(D79:AU79)</f>
        <v>9</v>
      </c>
    </row>
    <row r="80" spans="1:49" ht="18" customHeight="1">
      <c r="A80" s="23" t="s">
        <v>123</v>
      </c>
      <c r="B80" s="24">
        <v>77</v>
      </c>
      <c r="C80" s="25" t="s">
        <v>131</v>
      </c>
      <c r="D80" s="17">
        <v>20</v>
      </c>
      <c r="E80" s="31"/>
      <c r="F80" s="31"/>
      <c r="G80" s="31"/>
      <c r="H80" s="17">
        <v>23</v>
      </c>
      <c r="I80" s="17">
        <v>15</v>
      </c>
      <c r="J80" s="31"/>
      <c r="K80" s="31"/>
      <c r="L80" s="17">
        <v>25</v>
      </c>
      <c r="M80" s="17">
        <v>12</v>
      </c>
      <c r="N80" s="31"/>
      <c r="O80" s="31"/>
      <c r="P80" s="31"/>
      <c r="Q80" s="17">
        <v>13</v>
      </c>
      <c r="R80" s="31"/>
      <c r="S80" s="17">
        <v>34</v>
      </c>
      <c r="T80" s="31"/>
      <c r="U80" s="31"/>
      <c r="V80" s="31"/>
      <c r="W80" s="31"/>
      <c r="X80" s="31"/>
      <c r="Y80" s="33"/>
      <c r="Z80" s="34"/>
      <c r="AA80" s="17">
        <v>27</v>
      </c>
      <c r="AB80" s="31"/>
      <c r="AC80" s="31"/>
      <c r="AD80" s="17">
        <v>24</v>
      </c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10">
        <f>SUM(D80:AU80)</f>
        <v>193</v>
      </c>
      <c r="AW80" s="11">
        <f>COUNT(D80:AU80)</f>
        <v>9</v>
      </c>
    </row>
    <row r="81" spans="1:49" ht="18" customHeight="1">
      <c r="A81" s="23" t="s">
        <v>123</v>
      </c>
      <c r="B81" s="24">
        <v>78</v>
      </c>
      <c r="C81" s="25" t="s">
        <v>132</v>
      </c>
      <c r="D81" s="17">
        <v>63</v>
      </c>
      <c r="E81" s="31"/>
      <c r="F81" s="31"/>
      <c r="G81" s="17">
        <v>20</v>
      </c>
      <c r="H81" s="17">
        <v>27</v>
      </c>
      <c r="I81" s="17">
        <v>22</v>
      </c>
      <c r="J81" s="31"/>
      <c r="K81" s="31"/>
      <c r="L81" s="17">
        <v>24</v>
      </c>
      <c r="M81" s="17">
        <v>26</v>
      </c>
      <c r="N81" s="17">
        <v>18</v>
      </c>
      <c r="O81" s="31"/>
      <c r="P81" s="31"/>
      <c r="Q81" s="17">
        <v>27</v>
      </c>
      <c r="R81" s="31"/>
      <c r="S81" s="17">
        <v>29</v>
      </c>
      <c r="T81" s="31"/>
      <c r="U81" s="31"/>
      <c r="V81" s="31"/>
      <c r="W81" s="31"/>
      <c r="X81" s="31"/>
      <c r="Y81" s="33"/>
      <c r="Z81" s="34"/>
      <c r="AA81" s="17">
        <v>42</v>
      </c>
      <c r="AB81" s="31"/>
      <c r="AC81" s="31"/>
      <c r="AD81" s="31"/>
      <c r="AE81" s="17">
        <v>28</v>
      </c>
      <c r="AF81" s="31"/>
      <c r="AG81" s="31"/>
      <c r="AH81" s="17">
        <v>26</v>
      </c>
      <c r="AI81" s="17">
        <v>11</v>
      </c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10">
        <f>SUM(D81:AU81)</f>
        <v>363</v>
      </c>
      <c r="AW81" s="11">
        <f>COUNT(D81:AU81)</f>
        <v>13</v>
      </c>
    </row>
    <row r="82" spans="1:49" ht="18" customHeight="1">
      <c r="A82" s="23" t="s">
        <v>123</v>
      </c>
      <c r="B82" s="24">
        <v>79</v>
      </c>
      <c r="C82" s="25" t="s">
        <v>133</v>
      </c>
      <c r="D82" s="17">
        <v>34</v>
      </c>
      <c r="E82" s="31"/>
      <c r="F82" s="31"/>
      <c r="G82" s="17">
        <v>26</v>
      </c>
      <c r="H82" s="17">
        <v>33</v>
      </c>
      <c r="I82" s="17">
        <v>7</v>
      </c>
      <c r="J82" s="17">
        <v>11</v>
      </c>
      <c r="K82" s="17">
        <v>27</v>
      </c>
      <c r="L82" s="17">
        <v>21</v>
      </c>
      <c r="M82" s="17">
        <v>28</v>
      </c>
      <c r="N82" s="17">
        <v>20</v>
      </c>
      <c r="O82" s="31"/>
      <c r="P82" s="31"/>
      <c r="Q82" s="17">
        <v>31</v>
      </c>
      <c r="R82" s="31"/>
      <c r="S82" s="17">
        <v>31</v>
      </c>
      <c r="T82" s="17">
        <v>18</v>
      </c>
      <c r="U82" s="17">
        <v>11</v>
      </c>
      <c r="V82" s="17">
        <v>11</v>
      </c>
      <c r="W82" s="31"/>
      <c r="X82" s="31"/>
      <c r="Y82" s="33"/>
      <c r="Z82" s="34"/>
      <c r="AA82" s="17">
        <v>43</v>
      </c>
      <c r="AB82" s="31"/>
      <c r="AC82" s="31"/>
      <c r="AD82" s="17">
        <v>38</v>
      </c>
      <c r="AE82" s="31"/>
      <c r="AF82" s="31"/>
      <c r="AG82" s="31"/>
      <c r="AH82" s="17">
        <v>9</v>
      </c>
      <c r="AI82" s="17">
        <v>19</v>
      </c>
      <c r="AJ82" s="31"/>
      <c r="AK82" s="17">
        <v>5</v>
      </c>
      <c r="AL82" s="31"/>
      <c r="AM82" s="31"/>
      <c r="AN82" s="31"/>
      <c r="AO82" s="17">
        <v>25</v>
      </c>
      <c r="AP82" s="31"/>
      <c r="AQ82" s="31"/>
      <c r="AR82" s="31"/>
      <c r="AS82" s="31"/>
      <c r="AT82" s="31"/>
      <c r="AU82" s="31"/>
      <c r="AV82" s="10">
        <f>SUM(D82:AU82)</f>
        <v>448</v>
      </c>
      <c r="AW82" s="11">
        <f>COUNT(D82:AU82)</f>
        <v>20</v>
      </c>
    </row>
    <row r="83" spans="1:49" ht="18" customHeight="1">
      <c r="A83" s="23" t="s">
        <v>123</v>
      </c>
      <c r="B83" s="24">
        <v>80</v>
      </c>
      <c r="C83" s="25" t="s">
        <v>134</v>
      </c>
      <c r="D83" s="17">
        <v>41</v>
      </c>
      <c r="E83" s="17">
        <v>21</v>
      </c>
      <c r="F83" s="31"/>
      <c r="G83" s="17">
        <v>24</v>
      </c>
      <c r="H83" s="17">
        <v>44</v>
      </c>
      <c r="I83" s="17">
        <v>1</v>
      </c>
      <c r="J83" s="17">
        <v>6</v>
      </c>
      <c r="K83" s="17">
        <v>14</v>
      </c>
      <c r="L83" s="17">
        <v>39</v>
      </c>
      <c r="M83" s="17">
        <v>25</v>
      </c>
      <c r="N83" s="17">
        <v>18</v>
      </c>
      <c r="O83" s="31"/>
      <c r="P83" s="31"/>
      <c r="Q83" s="17">
        <v>20</v>
      </c>
      <c r="R83" s="31"/>
      <c r="S83" s="17">
        <v>35</v>
      </c>
      <c r="T83" s="17">
        <v>4</v>
      </c>
      <c r="U83" s="17">
        <v>7</v>
      </c>
      <c r="V83" s="31"/>
      <c r="W83" s="31"/>
      <c r="X83" s="31"/>
      <c r="Y83" s="33"/>
      <c r="Z83" s="35"/>
      <c r="AA83" s="21">
        <v>41</v>
      </c>
      <c r="AB83" s="31"/>
      <c r="AC83" s="31"/>
      <c r="AD83" s="17">
        <v>14</v>
      </c>
      <c r="AE83" s="31"/>
      <c r="AF83" s="31"/>
      <c r="AG83" s="31"/>
      <c r="AH83" s="17">
        <v>6</v>
      </c>
      <c r="AI83" s="17">
        <v>24</v>
      </c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10">
        <f>SUM(D83:AU83)</f>
        <v>384</v>
      </c>
      <c r="AW83" s="11">
        <f>COUNT(D83:AU83)</f>
        <v>18</v>
      </c>
    </row>
    <row r="84" spans="1:49">
      <c r="A84" s="23" t="s">
        <v>123</v>
      </c>
      <c r="B84" s="24">
        <v>81</v>
      </c>
      <c r="C84" s="25" t="s">
        <v>135</v>
      </c>
      <c r="D84" s="17">
        <v>19</v>
      </c>
      <c r="E84" s="31"/>
      <c r="F84" s="31"/>
      <c r="G84" s="17">
        <v>20</v>
      </c>
      <c r="H84" s="31"/>
      <c r="I84" s="31"/>
      <c r="J84" s="17">
        <v>18</v>
      </c>
      <c r="K84" s="31"/>
      <c r="L84" s="17">
        <v>16</v>
      </c>
      <c r="M84" s="17">
        <v>21</v>
      </c>
      <c r="N84" s="31"/>
      <c r="O84" s="31"/>
      <c r="P84" s="31"/>
      <c r="Q84" s="17">
        <v>7</v>
      </c>
      <c r="R84" s="31"/>
      <c r="S84" s="31"/>
      <c r="T84" s="31"/>
      <c r="U84" s="31"/>
      <c r="V84" s="31"/>
      <c r="W84" s="31"/>
      <c r="X84" s="31"/>
      <c r="Y84" s="33"/>
      <c r="Z84" s="34"/>
      <c r="AA84" s="17">
        <v>37</v>
      </c>
      <c r="AB84" s="31"/>
      <c r="AC84" s="31"/>
      <c r="AD84" s="17">
        <v>21</v>
      </c>
      <c r="AE84" s="31"/>
      <c r="AF84" s="31"/>
      <c r="AG84" s="31"/>
      <c r="AH84" s="31"/>
      <c r="AI84" s="31"/>
      <c r="AJ84" s="31"/>
      <c r="AK84" s="31"/>
      <c r="AL84" s="17">
        <v>10</v>
      </c>
      <c r="AM84" s="31"/>
      <c r="AN84" s="31"/>
      <c r="AO84" s="31"/>
      <c r="AP84" s="31"/>
      <c r="AQ84" s="31"/>
      <c r="AR84" s="31"/>
      <c r="AS84" s="31"/>
      <c r="AT84" s="31"/>
      <c r="AU84" s="31"/>
      <c r="AV84" s="10">
        <f>SUM(D84:AU84)</f>
        <v>169</v>
      </c>
      <c r="AW84" s="11">
        <f>COUNT(D84:AU84)</f>
        <v>9</v>
      </c>
    </row>
    <row r="85" spans="1:49" ht="18" customHeight="1">
      <c r="A85" s="26" t="s">
        <v>123</v>
      </c>
      <c r="B85" s="24">
        <v>82</v>
      </c>
      <c r="C85" s="27" t="s">
        <v>136</v>
      </c>
      <c r="D85" s="22">
        <v>43</v>
      </c>
      <c r="E85" s="32"/>
      <c r="F85" s="32"/>
      <c r="G85" s="32"/>
      <c r="H85" s="22">
        <v>29</v>
      </c>
      <c r="I85" s="22">
        <v>27</v>
      </c>
      <c r="J85" s="32"/>
      <c r="K85" s="22">
        <v>17</v>
      </c>
      <c r="L85" s="22">
        <v>32</v>
      </c>
      <c r="M85" s="32"/>
      <c r="N85" s="22">
        <v>16</v>
      </c>
      <c r="O85" s="32"/>
      <c r="P85" s="32"/>
      <c r="Q85" s="22">
        <v>23</v>
      </c>
      <c r="R85" s="32"/>
      <c r="S85" s="22">
        <v>28</v>
      </c>
      <c r="T85" s="32"/>
      <c r="U85" s="32"/>
      <c r="V85" s="32"/>
      <c r="W85" s="32"/>
      <c r="X85" s="32"/>
      <c r="Y85" s="36"/>
      <c r="Z85" s="37"/>
      <c r="AA85" s="22">
        <v>32</v>
      </c>
      <c r="AB85" s="32"/>
      <c r="AC85" s="32"/>
      <c r="AD85" s="32"/>
      <c r="AE85" s="32"/>
      <c r="AF85" s="32"/>
      <c r="AG85" s="32"/>
      <c r="AH85" s="32"/>
      <c r="AI85" s="22">
        <v>12</v>
      </c>
      <c r="AJ85" s="32"/>
      <c r="AK85" s="32"/>
      <c r="AL85" s="22">
        <v>16</v>
      </c>
      <c r="AM85" s="32"/>
      <c r="AN85" s="32"/>
      <c r="AO85" s="32"/>
      <c r="AP85" s="32"/>
      <c r="AQ85" s="32"/>
      <c r="AR85" s="32"/>
      <c r="AS85" s="32"/>
      <c r="AT85" s="32"/>
      <c r="AU85" s="32"/>
      <c r="AV85" s="12">
        <f>SUM(D85:AU85)</f>
        <v>275</v>
      </c>
      <c r="AW85" s="13">
        <f>COUNT(D85:AU85)</f>
        <v>11</v>
      </c>
    </row>
    <row r="86" spans="1:49">
      <c r="A86" s="14" t="s">
        <v>144</v>
      </c>
      <c r="B86" s="15"/>
      <c r="C86" s="16" t="s">
        <v>145</v>
      </c>
      <c r="D86" s="14">
        <f>SUBTOTAL(9,D4:D85)</f>
        <v>1741</v>
      </c>
      <c r="E86" s="14">
        <f t="shared" ref="E86:AW86" si="0">SUBTOTAL(9,E4:E85)</f>
        <v>179</v>
      </c>
      <c r="F86" s="14">
        <f t="shared" si="0"/>
        <v>105</v>
      </c>
      <c r="G86" s="14">
        <f t="shared" si="0"/>
        <v>1169</v>
      </c>
      <c r="H86" s="14">
        <f t="shared" si="0"/>
        <v>1576</v>
      </c>
      <c r="I86" s="14">
        <f t="shared" si="0"/>
        <v>973</v>
      </c>
      <c r="J86" s="14">
        <f t="shared" si="0"/>
        <v>671</v>
      </c>
      <c r="K86" s="14">
        <f t="shared" si="0"/>
        <v>475</v>
      </c>
      <c r="L86" s="14">
        <f t="shared" si="0"/>
        <v>1366</v>
      </c>
      <c r="M86" s="14">
        <f t="shared" si="0"/>
        <v>1241</v>
      </c>
      <c r="N86" s="14">
        <f t="shared" si="0"/>
        <v>794</v>
      </c>
      <c r="O86" s="14">
        <f t="shared" si="0"/>
        <v>95</v>
      </c>
      <c r="P86" s="14">
        <f t="shared" si="0"/>
        <v>41</v>
      </c>
      <c r="Q86" s="14">
        <f t="shared" si="0"/>
        <v>1401</v>
      </c>
      <c r="R86" s="14">
        <f t="shared" si="0"/>
        <v>0</v>
      </c>
      <c r="S86" s="14">
        <f t="shared" si="0"/>
        <v>1037</v>
      </c>
      <c r="T86" s="14">
        <f t="shared" si="0"/>
        <v>196</v>
      </c>
      <c r="U86" s="14">
        <f t="shared" si="0"/>
        <v>300</v>
      </c>
      <c r="V86" s="14">
        <f t="shared" si="0"/>
        <v>113</v>
      </c>
      <c r="W86" s="14">
        <f t="shared" si="0"/>
        <v>71</v>
      </c>
      <c r="X86" s="14">
        <f t="shared" si="0"/>
        <v>35</v>
      </c>
      <c r="Y86" s="14">
        <f t="shared" si="0"/>
        <v>2</v>
      </c>
      <c r="Z86" s="14">
        <f t="shared" si="0"/>
        <v>55</v>
      </c>
      <c r="AA86" s="14">
        <f t="shared" si="0"/>
        <v>2392</v>
      </c>
      <c r="AB86" s="14">
        <f t="shared" si="0"/>
        <v>33</v>
      </c>
      <c r="AC86" s="14">
        <f t="shared" si="0"/>
        <v>49</v>
      </c>
      <c r="AD86" s="14">
        <f t="shared" si="0"/>
        <v>1521</v>
      </c>
      <c r="AE86" s="14">
        <f t="shared" si="0"/>
        <v>54</v>
      </c>
      <c r="AF86" s="14">
        <f t="shared" si="0"/>
        <v>183</v>
      </c>
      <c r="AG86" s="14">
        <f t="shared" si="0"/>
        <v>24</v>
      </c>
      <c r="AH86" s="14">
        <f t="shared" si="0"/>
        <v>280</v>
      </c>
      <c r="AI86" s="14">
        <f t="shared" si="0"/>
        <v>419</v>
      </c>
      <c r="AJ86" s="14">
        <f t="shared" si="0"/>
        <v>23</v>
      </c>
      <c r="AK86" s="14">
        <f t="shared" si="0"/>
        <v>45</v>
      </c>
      <c r="AL86" s="14">
        <f t="shared" si="0"/>
        <v>227</v>
      </c>
      <c r="AM86" s="14">
        <f t="shared" si="0"/>
        <v>7</v>
      </c>
      <c r="AN86" s="14">
        <f t="shared" si="0"/>
        <v>63</v>
      </c>
      <c r="AO86" s="14">
        <f t="shared" si="0"/>
        <v>215</v>
      </c>
      <c r="AP86" s="14">
        <f t="shared" si="0"/>
        <v>40</v>
      </c>
      <c r="AQ86" s="14">
        <f t="shared" si="0"/>
        <v>51</v>
      </c>
      <c r="AR86" s="14">
        <f t="shared" si="0"/>
        <v>16</v>
      </c>
      <c r="AS86" s="14">
        <f t="shared" si="0"/>
        <v>0</v>
      </c>
      <c r="AT86" s="14">
        <f t="shared" si="0"/>
        <v>5</v>
      </c>
      <c r="AU86" s="14">
        <f t="shared" si="0"/>
        <v>13</v>
      </c>
      <c r="AV86" s="14">
        <f t="shared" si="0"/>
        <v>19296</v>
      </c>
      <c r="AW86" s="14">
        <f t="shared" si="0"/>
        <v>949</v>
      </c>
    </row>
  </sheetData>
  <autoFilter ref="A3:AW85">
    <sortState ref="A4:AW85">
      <sortCondition ref="B3:B85"/>
    </sortState>
  </autoFilter>
  <mergeCells count="2">
    <mergeCell ref="D2:Y2"/>
    <mergeCell ref="Z2:AU2"/>
  </mergeCells>
  <phoneticPr fontId="3"/>
  <pageMargins left="0.70866141732283472" right="0.70866141732283472" top="0.74803149606299213" bottom="0.74803149606299213" header="0.31496062992125984" footer="0.31496062992125984"/>
  <pageSetup paperSize="8" scale="44" fitToWidth="0" orientation="landscape" r:id="rId1"/>
  <colBreaks count="1" manualBreakCount="1">
    <brk id="2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部活数・部員数</vt:lpstr>
      <vt:lpstr>部活数・部員数!Print_Titles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2024-12-10T11:24:46Z</dcterms:created>
  <dcterms:modified xsi:type="dcterms:W3CDTF">2024-12-23T12:20:06Z</dcterms:modified>
</cp:coreProperties>
</file>